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m_kameoka\Desktop\"/>
    </mc:Choice>
  </mc:AlternateContent>
  <xr:revisionPtr revIDLastSave="0" documentId="13_ncr:1_{60B90CBE-0EFE-4FA3-8B33-9091BE54701B}" xr6:coauthVersionLast="47" xr6:coauthVersionMax="47" xr10:uidLastSave="{00000000-0000-0000-0000-000000000000}"/>
  <bookViews>
    <workbookView xWindow="-110" yWindow="-110" windowWidth="21820" windowHeight="14020" xr2:uid="{00000000-000D-0000-FFFF-FFFF00000000}"/>
  </bookViews>
  <sheets>
    <sheet name="IFRS（FY2016～）" sheetId="2" r:id="rId1"/>
    <sheet name="Digital Marketing" sheetId="3" r:id="rId2"/>
    <sheet name="Media Platform" sheetId="4" r:id="rId3"/>
    <sheet name="ESG data" sheetId="5" r:id="rId4"/>
    <sheet name="Change of Accounting Period" sheetId="6" r:id="rId5"/>
  </sheets>
  <definedNames>
    <definedName name="_xlnm.Print_Area" localSheetId="4">'Change of Accounting Period'!$A$1:$K$3</definedName>
    <definedName name="_xlnm.Print_Area" localSheetId="1">'Digital Marketing'!$A$2:$AK$14</definedName>
    <definedName name="_xlnm.Print_Area" localSheetId="2">'Media Platform'!#REF!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Ld0nuWg/+3pzV9I0SSdXM05vBtQ=="/>
    </ext>
  </extLst>
</workbook>
</file>

<file path=xl/calcChain.xml><?xml version="1.0" encoding="utf-8"?>
<calcChain xmlns="http://schemas.openxmlformats.org/spreadsheetml/2006/main">
  <c r="Z18" i="2" l="1"/>
  <c r="Y18" i="2"/>
  <c r="X18" i="2"/>
  <c r="W18" i="2"/>
  <c r="V18" i="2"/>
  <c r="U18" i="2"/>
  <c r="T18" i="2"/>
  <c r="S18" i="2"/>
  <c r="R18" i="2"/>
  <c r="Q18" i="2"/>
  <c r="P18" i="2"/>
  <c r="O18" i="2"/>
  <c r="N18" i="2"/>
  <c r="M18" i="2"/>
  <c r="L18" i="2"/>
  <c r="K18" i="2"/>
  <c r="J18" i="2"/>
  <c r="I18" i="2"/>
  <c r="H18" i="2"/>
  <c r="G18" i="2"/>
  <c r="F18" i="2"/>
  <c r="E18" i="2"/>
  <c r="D18" i="2"/>
  <c r="C18" i="2"/>
  <c r="B18" i="2"/>
  <c r="Y14" i="2"/>
  <c r="F14" i="2"/>
  <c r="Y12" i="2"/>
  <c r="F12" i="2"/>
  <c r="Y10" i="2"/>
  <c r="F10" i="2"/>
  <c r="Y8" i="2"/>
  <c r="F8" i="2"/>
  <c r="Y6" i="2"/>
  <c r="F6" i="2"/>
</calcChain>
</file>

<file path=xl/sharedStrings.xml><?xml version="1.0" encoding="utf-8"?>
<sst xmlns="http://schemas.openxmlformats.org/spreadsheetml/2006/main" count="234" uniqueCount="122">
  <si>
    <r>
      <rPr>
        <sz val="11"/>
        <color theme="1"/>
        <rFont val="Septeni sans"/>
        <family val="3"/>
      </rPr>
      <t>SEPTENI HOLDINGS CO., LTD.</t>
    </r>
    <r>
      <rPr>
        <sz val="11"/>
        <color theme="1"/>
        <rFont val="ＭＳ ゴシック"/>
        <family val="3"/>
        <charset val="128"/>
      </rPr>
      <t>（</t>
    </r>
    <r>
      <rPr>
        <sz val="11"/>
        <color theme="1"/>
        <rFont val="Septeni sans"/>
        <family val="3"/>
      </rPr>
      <t>Stock Code: 4293</t>
    </r>
    <r>
      <rPr>
        <sz val="11"/>
        <color theme="1"/>
        <rFont val="ＭＳ ゴシック"/>
        <family val="3"/>
        <charset val="128"/>
      </rPr>
      <t>）　</t>
    </r>
    <r>
      <rPr>
        <sz val="11"/>
        <color theme="1"/>
        <rFont val="Septeni sans"/>
        <family val="3"/>
      </rPr>
      <t>Financial Highlights</t>
    </r>
    <r>
      <rPr>
        <sz val="11"/>
        <color theme="1"/>
        <rFont val="ＭＳ ゴシック"/>
        <family val="3"/>
        <charset val="128"/>
      </rPr>
      <t>　【</t>
    </r>
    <r>
      <rPr>
        <sz val="11"/>
        <color theme="1"/>
        <rFont val="Septeni sans"/>
        <family val="3"/>
      </rPr>
      <t>IFRS</t>
    </r>
    <r>
      <rPr>
        <sz val="11"/>
        <color theme="1"/>
        <rFont val="ＭＳ ゴシック"/>
        <family val="3"/>
        <charset val="128"/>
      </rPr>
      <t>】</t>
    </r>
  </si>
  <si>
    <t>FY2016</t>
  </si>
  <si>
    <t>FY2017</t>
  </si>
  <si>
    <t>FY2018</t>
  </si>
  <si>
    <t>FY2019</t>
  </si>
  <si>
    <t>FY2020</t>
  </si>
  <si>
    <t>FY2021</t>
  </si>
  <si>
    <t>FY2022</t>
  </si>
  <si>
    <t>Q1</t>
  </si>
  <si>
    <t>Q2</t>
  </si>
  <si>
    <t>Q3</t>
  </si>
  <si>
    <t>Q4</t>
  </si>
  <si>
    <t>Revenue</t>
  </si>
  <si>
    <t>Gross profit</t>
  </si>
  <si>
    <t>To Revenue（%）</t>
  </si>
  <si>
    <t>SG＆A</t>
  </si>
  <si>
    <t>Non-GAAP Operating profit</t>
  </si>
  <si>
    <t>Operating profit</t>
  </si>
  <si>
    <t>Profit for the period attributable to owners of the parent</t>
  </si>
  <si>
    <t>【Reference】Net Sales</t>
  </si>
  <si>
    <t>Total Assets</t>
  </si>
  <si>
    <t>Equity attributable to owners of the parent</t>
  </si>
  <si>
    <t>Ratio of equity attributable to owners of the parent to total assets</t>
  </si>
  <si>
    <t>Cash and cash equivalents at end of period</t>
  </si>
  <si>
    <t xml:space="preserve">Capital  </t>
  </si>
  <si>
    <t>Shares issued as of term-end</t>
  </si>
  <si>
    <t>ROE</t>
  </si>
  <si>
    <t>EPS（yen）*</t>
  </si>
  <si>
    <t>BPS（yen）*</t>
  </si>
  <si>
    <t>Dividend per share（yen）</t>
  </si>
  <si>
    <t>Workforce as of term end
（full time）（people）</t>
  </si>
  <si>
    <t>Payout ratio</t>
    <phoneticPr fontId="15"/>
  </si>
  <si>
    <t>1Q</t>
  </si>
  <si>
    <t>2Q</t>
  </si>
  <si>
    <t>3Q</t>
  </si>
  <si>
    <t>4Q</t>
  </si>
  <si>
    <t>5Q</t>
    <phoneticPr fontId="20"/>
  </si>
  <si>
    <t>―</t>
    <phoneticPr fontId="20"/>
  </si>
  <si>
    <t>Scope1</t>
    <phoneticPr fontId="20"/>
  </si>
  <si>
    <t>Scope2</t>
    <phoneticPr fontId="20"/>
  </si>
  <si>
    <t>Scope3</t>
    <phoneticPr fontId="20"/>
  </si>
  <si>
    <t>Digital Marketing Business</t>
    <phoneticPr fontId="28"/>
  </si>
  <si>
    <t>*Unless stated otherwise, all figures in this
  document are based on units of million yen.</t>
    <phoneticPr fontId="15"/>
  </si>
  <si>
    <t>Net Sales</t>
    <phoneticPr fontId="28"/>
  </si>
  <si>
    <t>Revenue</t>
    <phoneticPr fontId="28"/>
  </si>
  <si>
    <t>Ratio of Revenue to Net Sales</t>
    <phoneticPr fontId="28"/>
  </si>
  <si>
    <t>Non-GAAP Operating Profit</t>
    <phoneticPr fontId="28"/>
  </si>
  <si>
    <t>Ratio to Revenue (%)</t>
    <phoneticPr fontId="28"/>
  </si>
  <si>
    <t>Ratio of Overseas Revenue (%)</t>
    <phoneticPr fontId="28"/>
  </si>
  <si>
    <t>*Unless stated otherwise, all figures in this document are based on units of million yen.</t>
    <phoneticPr fontId="15"/>
  </si>
  <si>
    <r>
      <rPr>
        <sz val="10"/>
        <rFont val="A-OTF 見出ゴMB31 Pro MB31"/>
        <family val="2"/>
        <charset val="128"/>
      </rPr>
      <t>　</t>
    </r>
    <r>
      <rPr>
        <sz val="10"/>
        <rFont val="Avenir"/>
        <family val="2"/>
      </rPr>
      <t>Domestic Revenue</t>
    </r>
    <phoneticPr fontId="28"/>
  </si>
  <si>
    <r>
      <rPr>
        <sz val="10"/>
        <rFont val="A-OTF 見出ゴMB31 Pro MB31"/>
        <family val="2"/>
        <charset val="128"/>
      </rPr>
      <t>　</t>
    </r>
    <r>
      <rPr>
        <sz val="10"/>
        <rFont val="Avenir"/>
        <family val="2"/>
      </rPr>
      <t>Overseas Revenue</t>
    </r>
    <phoneticPr fontId="28"/>
  </si>
  <si>
    <t>Ratio of Net Sales from the Collaboration with Dentsu (%)</t>
    <phoneticPr fontId="28"/>
  </si>
  <si>
    <t>Number of Clients in Collaboration with Dentsu</t>
    <phoneticPr fontId="28"/>
  </si>
  <si>
    <t>Media Platform Business</t>
    <phoneticPr fontId="28"/>
  </si>
  <si>
    <t>Investment amount to expand business domains</t>
    <phoneticPr fontId="28"/>
  </si>
  <si>
    <t>IP Platform Business Commerce Revenue</t>
    <phoneticPr fontId="28"/>
  </si>
  <si>
    <t>Corporate website URL</t>
    <phoneticPr fontId="20"/>
  </si>
  <si>
    <t>https://www.septeni-holdings.co.jp/en/ir/esg.html</t>
    <phoneticPr fontId="20"/>
  </si>
  <si>
    <t>Governance</t>
    <phoneticPr fontId="20"/>
  </si>
  <si>
    <t>No. of Directors *1</t>
    <phoneticPr fontId="20"/>
  </si>
  <si>
    <r>
      <rPr>
        <sz val="10"/>
        <color rgb="FF000000"/>
        <rFont val="A-OTF 見出ゴMB31 Pro MB31"/>
        <family val="2"/>
        <charset val="128"/>
      </rPr>
      <t>　</t>
    </r>
    <r>
      <rPr>
        <sz val="10"/>
        <color rgb="FF000000"/>
        <rFont val="Avenir"/>
        <family val="2"/>
      </rPr>
      <t>No. of Outside Directors</t>
    </r>
    <phoneticPr fontId="15"/>
  </si>
  <si>
    <t>No. of Female Directors *1</t>
    <phoneticPr fontId="20"/>
  </si>
  <si>
    <t>No. of Auditors *1</t>
    <phoneticPr fontId="15"/>
  </si>
  <si>
    <r>
      <rPr>
        <sz val="10"/>
        <color rgb="FF000000"/>
        <rFont val="A-OTF 見出ゴMB31 Pro MB31"/>
        <family val="2"/>
        <charset val="128"/>
      </rPr>
      <t>　</t>
    </r>
    <r>
      <rPr>
        <sz val="10"/>
        <color rgb="FF000000"/>
        <rFont val="Avenir"/>
        <family val="2"/>
      </rPr>
      <t>No. of Outside Auditors</t>
    </r>
    <phoneticPr fontId="15"/>
  </si>
  <si>
    <t>No. of Board of Directors' Meetings Held *2</t>
    <phoneticPr fontId="20"/>
  </si>
  <si>
    <r>
      <rPr>
        <sz val="10"/>
        <color rgb="FF000000"/>
        <rFont val="A-OTF 見出ゴMB31 Pro MB31"/>
        <family val="2"/>
        <charset val="128"/>
      </rPr>
      <t>　</t>
    </r>
    <r>
      <rPr>
        <sz val="10"/>
        <color rgb="FF000000"/>
        <rFont val="Avenir"/>
        <family val="2"/>
      </rPr>
      <t>Average Attendance Rates of Directors (%)</t>
    </r>
    <phoneticPr fontId="15"/>
  </si>
  <si>
    <t>No. of Board of Auditors’ Meetings Held *2</t>
    <phoneticPr fontId="20"/>
  </si>
  <si>
    <r>
      <rPr>
        <sz val="10"/>
        <color rgb="FF000000"/>
        <rFont val="A-OTF 見出ゴMB31 Pro MB31"/>
        <family val="2"/>
        <charset val="128"/>
      </rPr>
      <t>　</t>
    </r>
    <r>
      <rPr>
        <sz val="10"/>
        <color rgb="FF000000"/>
        <rFont val="Avenir"/>
        <family val="2"/>
      </rPr>
      <t xml:space="preserve">Average Attendance Rates of Auditors (%)	</t>
    </r>
    <phoneticPr fontId="15"/>
  </si>
  <si>
    <t>*2 For acounting periods.</t>
    <phoneticPr fontId="20"/>
  </si>
  <si>
    <t>Social</t>
    <phoneticPr fontId="20"/>
  </si>
  <si>
    <t>Group</t>
    <phoneticPr fontId="20"/>
  </si>
  <si>
    <t>No. of Consolidated Workforce *3</t>
    <phoneticPr fontId="20"/>
  </si>
  <si>
    <r>
      <rPr>
        <sz val="10"/>
        <rFont val="A-OTF 見出ゴMB31 Pro MB31"/>
        <family val="2"/>
        <charset val="128"/>
      </rPr>
      <t>　</t>
    </r>
    <r>
      <rPr>
        <sz val="10"/>
        <rFont val="Avenir"/>
        <family val="2"/>
      </rPr>
      <t>No. of Full-Time/Regular Employees</t>
    </r>
    <phoneticPr fontId="20"/>
  </si>
  <si>
    <t>Coverage of Full-Time Employees (%) *3</t>
    <phoneticPr fontId="20"/>
  </si>
  <si>
    <t>Female Employees (%) *4</t>
    <phoneticPr fontId="20"/>
  </si>
  <si>
    <t>Female Employees among New Hires (%) *3</t>
    <phoneticPr fontId="20"/>
  </si>
  <si>
    <t>Average Age *3</t>
    <phoneticPr fontId="20"/>
  </si>
  <si>
    <t>Average Tenure (years) *3</t>
    <phoneticPr fontId="20"/>
  </si>
  <si>
    <t>Male</t>
    <phoneticPr fontId="15"/>
  </si>
  <si>
    <t>Female</t>
    <phoneticPr fontId="15"/>
  </si>
  <si>
    <t>Domestic Group Companies</t>
    <phoneticPr fontId="20"/>
  </si>
  <si>
    <t>Average Overtime Hours per Employee *3</t>
    <phoneticPr fontId="20"/>
  </si>
  <si>
    <t>*3 As of September 30.</t>
    <phoneticPr fontId="20"/>
  </si>
  <si>
    <t>*4 As of October 1.</t>
    <phoneticPr fontId="20"/>
  </si>
  <si>
    <t>Environment</t>
    <phoneticPr fontId="20"/>
  </si>
  <si>
    <t>Greenhouse gas emissions (t-CO2)</t>
    <phoneticPr fontId="20"/>
  </si>
  <si>
    <t>Coverage (%) *5</t>
    <phoneticPr fontId="20"/>
  </si>
  <si>
    <r>
      <rPr>
        <sz val="10"/>
        <rFont val="A-OTF 見出ゴMB31 Pro MB31"/>
        <family val="2"/>
        <charset val="128"/>
      </rPr>
      <t>　</t>
    </r>
    <r>
      <rPr>
        <sz val="10"/>
        <rFont val="Avenir"/>
        <family val="2"/>
      </rPr>
      <t>Category 1</t>
    </r>
    <phoneticPr fontId="20"/>
  </si>
  <si>
    <r>
      <rPr>
        <sz val="10"/>
        <rFont val="A-OTF 見出ゴMB31 Pro MB31"/>
        <family val="2"/>
        <charset val="128"/>
      </rPr>
      <t>　</t>
    </r>
    <r>
      <rPr>
        <sz val="10"/>
        <rFont val="Avenir"/>
        <family val="2"/>
      </rPr>
      <t>Category 2</t>
    </r>
    <phoneticPr fontId="20"/>
  </si>
  <si>
    <r>
      <rPr>
        <sz val="10"/>
        <rFont val="A-OTF 見出ゴMB31 Pro MB31"/>
        <family val="2"/>
        <charset val="128"/>
      </rPr>
      <t>　</t>
    </r>
    <r>
      <rPr>
        <sz val="10"/>
        <rFont val="Avenir"/>
        <family val="2"/>
      </rPr>
      <t>Category 3</t>
    </r>
    <phoneticPr fontId="20"/>
  </si>
  <si>
    <r>
      <rPr>
        <sz val="10"/>
        <rFont val="A-OTF 見出ゴMB31 Pro MB31"/>
        <family val="2"/>
        <charset val="128"/>
      </rPr>
      <t>　</t>
    </r>
    <r>
      <rPr>
        <sz val="10"/>
        <rFont val="Avenir"/>
        <family val="2"/>
      </rPr>
      <t>Category 6</t>
    </r>
    <phoneticPr fontId="20"/>
  </si>
  <si>
    <r>
      <rPr>
        <sz val="10"/>
        <rFont val="A-OTF 見出ゴMB31 Pro MB31"/>
        <family val="2"/>
        <charset val="128"/>
      </rPr>
      <t>　</t>
    </r>
    <r>
      <rPr>
        <sz val="10"/>
        <rFont val="Avenir"/>
        <family val="2"/>
      </rPr>
      <t>Category 7</t>
    </r>
    <phoneticPr fontId="20"/>
  </si>
  <si>
    <r>
      <rPr>
        <sz val="10"/>
        <rFont val="A-OTF 見出ゴMB31 Pro MB31"/>
        <family val="2"/>
        <charset val="128"/>
      </rPr>
      <t>　</t>
    </r>
    <r>
      <rPr>
        <sz val="10"/>
        <rFont val="Avenir"/>
        <family val="2"/>
      </rPr>
      <t>Category 8</t>
    </r>
    <phoneticPr fontId="20"/>
  </si>
  <si>
    <t>Purchased goods and services</t>
    <phoneticPr fontId="20"/>
  </si>
  <si>
    <t>Capital goods</t>
    <phoneticPr fontId="20"/>
  </si>
  <si>
    <t>Fuel- and energy-related emissions</t>
    <phoneticPr fontId="20"/>
  </si>
  <si>
    <t>Business travel</t>
    <phoneticPr fontId="20"/>
  </si>
  <si>
    <t>Employee commuting</t>
    <phoneticPr fontId="20"/>
  </si>
  <si>
    <t>Upstream leased assets</t>
    <phoneticPr fontId="20"/>
  </si>
  <si>
    <t>Female Managers (%)*4</t>
    <phoneticPr fontId="20"/>
  </si>
  <si>
    <t>Change of Accounting Period</t>
    <phoneticPr fontId="30"/>
  </si>
  <si>
    <t>Cash flows from operating activities</t>
    <phoneticPr fontId="15"/>
  </si>
  <si>
    <t>Cash flows from investing activities</t>
    <phoneticPr fontId="15"/>
  </si>
  <si>
    <t>Cash flows from financing activities</t>
    <phoneticPr fontId="15"/>
  </si>
  <si>
    <t>IP Platform Business Revenue (index)</t>
    <phoneticPr fontId="28"/>
  </si>
  <si>
    <t>Subscription Revenue (index)</t>
    <phoneticPr fontId="28"/>
  </si>
  <si>
    <t>Major Domestic Companies</t>
    <phoneticPr fontId="20"/>
  </si>
  <si>
    <t>From FY2023, the Company and its subsidiaries whose fiscal year-end was not December 31, have changed the fiscal year-end to December 31. As a result of this change, the consolidated accounting period was changed from September 30 to December 31, and the fiscal year ending December 2023 is a 15-month period from October 1, 2022 to December 31, 2023.</t>
    <phoneticPr fontId="30"/>
  </si>
  <si>
    <t>*Unless stated otherwise, all figures in this document are    based on units of million yen.</t>
    <phoneticPr fontId="15"/>
  </si>
  <si>
    <t>*1 As of the end of General Meetings of Shareholders. The numbers include the directors who resigned during the term.</t>
    <phoneticPr fontId="20"/>
  </si>
  <si>
    <r>
      <t>・</t>
    </r>
    <r>
      <rPr>
        <sz val="9"/>
        <color rgb="FF000000"/>
        <rFont val="Avenir"/>
        <family val="2"/>
      </rPr>
      <t xml:space="preserve">Since the start of FY9/16, the IFRS has been applied instead of the J-GAAP, which had been adopted until then.
</t>
    </r>
    <r>
      <rPr>
        <sz val="9"/>
        <color rgb="FF000000"/>
        <rFont val="ＭＳ Ｐゴシック"/>
        <family val="3"/>
        <charset val="128"/>
      </rPr>
      <t>・</t>
    </r>
    <r>
      <rPr>
        <sz val="9"/>
        <color rgb="FF000000"/>
        <rFont val="Avenir"/>
        <family val="2"/>
      </rPr>
      <t xml:space="preserve">FY12/23 is an irregular 15-month period according to change in fiscal year-end.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is a profit indicator of constant business performance determined by excluding gain and loss related to acquisition actions such as amortization of acquisition-related intangible assets and M&amp;A expenses, and temporary factors such as stock-based compensation expenses, impairment loss, and gain or loss on the sales of fixed assets from the IFRS-based operating profit.
</t>
    </r>
    <r>
      <rPr>
        <sz val="9"/>
        <color rgb="FF000000"/>
        <rFont val="ＭＳ Ｐゴシック"/>
        <family val="3"/>
        <charset val="128"/>
      </rPr>
      <t>・</t>
    </r>
    <r>
      <rPr>
        <sz val="9"/>
        <color rgb="FF000000"/>
        <rFont val="Avenir"/>
        <family val="2"/>
      </rPr>
      <t xml:space="preserve">Numbers in this material are rounded to the respective nearest unit.
</t>
    </r>
    <r>
      <rPr>
        <sz val="9"/>
        <color rgb="FF000000"/>
        <rFont val="ＭＳ Ｐゴシック"/>
        <family val="3"/>
        <charset val="128"/>
      </rPr>
      <t>・</t>
    </r>
    <r>
      <rPr>
        <sz val="9"/>
        <color rgb="FF000000"/>
        <rFont val="Avenir"/>
        <family val="2"/>
      </rPr>
      <t xml:space="preserve">Number of clients in collaboration with the Dentsu Group is not accumulative figure, so the numbers for quarters and full years are different.
</t>
    </r>
    <r>
      <rPr>
        <sz val="9"/>
        <color rgb="FF000000"/>
        <rFont val="ＭＳ Ｐゴシック"/>
        <family val="3"/>
        <charset val="128"/>
      </rPr>
      <t>・</t>
    </r>
    <r>
      <rPr>
        <sz val="9"/>
        <color rgb="FF000000"/>
        <rFont val="Avenir"/>
        <family val="2"/>
      </rPr>
      <t xml:space="preserve">Manga Content Business is renamed to IP Platform Business from FY2023/1Q.
</t>
    </r>
    <r>
      <rPr>
        <sz val="9"/>
        <color rgb="FF000000"/>
        <rFont val="ＭＳ Ｐゴシック"/>
        <family val="3"/>
        <charset val="128"/>
      </rPr>
      <t>・</t>
    </r>
    <r>
      <rPr>
        <sz val="9"/>
        <color rgb="FF000000"/>
        <rFont val="Avenir"/>
        <family val="2"/>
      </rPr>
      <t xml:space="preserve">IP Platform Business revenues are indexed using FY2018/1Q revenue as 100.
</t>
    </r>
    <r>
      <rPr>
        <sz val="9"/>
        <color rgb="FF000000"/>
        <rFont val="ＭＳ Ｐゴシック"/>
        <family val="3"/>
        <charset val="128"/>
      </rPr>
      <t>・</t>
    </r>
    <r>
      <rPr>
        <sz val="9"/>
        <color rgb="FF000000"/>
        <rFont val="Avenir"/>
        <family val="2"/>
      </rPr>
      <t>Subscription revenue are indexed using FY2017/1Q revenue as 100.</t>
    </r>
    <r>
      <rPr>
        <sz val="9"/>
        <color rgb="FF000000"/>
        <rFont val="ＭＳ Ｐゴシック"/>
        <family val="3"/>
        <charset val="128"/>
      </rPr>
      <t xml:space="preserve">
</t>
    </r>
    <r>
      <rPr>
        <sz val="9"/>
        <color rgb="FF000000"/>
        <rFont val="Avenir"/>
        <family val="2"/>
      </rPr>
      <t>*Figures for 4Q is  revised retroactively (from 1,602 to1,600) due to a review of the number of employees</t>
    </r>
    <phoneticPr fontId="20"/>
  </si>
  <si>
    <r>
      <rPr>
        <sz val="10"/>
        <rFont val="Yu Gothic"/>
        <family val="2"/>
        <charset val="128"/>
      </rPr>
      <t>*</t>
    </r>
    <r>
      <rPr>
        <sz val="10"/>
        <rFont val="Avenir"/>
        <family val="2"/>
      </rPr>
      <t>5</t>
    </r>
    <r>
      <rPr>
        <sz val="10"/>
        <rFont val="Yu Gothic"/>
        <family val="2"/>
        <charset val="128"/>
      </rPr>
      <t xml:space="preserve"> </t>
    </r>
    <r>
      <rPr>
        <sz val="10"/>
        <rFont val="Avenir"/>
        <family val="2"/>
      </rPr>
      <t>Calculated based on revenue of each company to be counted.</t>
    </r>
    <phoneticPr fontId="20"/>
  </si>
  <si>
    <r>
      <t>・</t>
    </r>
    <r>
      <rPr>
        <sz val="9"/>
        <color rgb="FF000000"/>
        <rFont val="Avenir"/>
        <family val="2"/>
      </rPr>
      <t xml:space="preserve">Since the start of FY9/16, the IFRS has been applied instead of the J-GAAP, which had been adopted until then.
</t>
    </r>
    <r>
      <rPr>
        <sz val="9"/>
        <color rgb="FF000000"/>
        <rFont val="ＭＳ Ｐゴシック"/>
        <family val="3"/>
        <charset val="128"/>
      </rPr>
      <t>・</t>
    </r>
    <r>
      <rPr>
        <sz val="9"/>
        <color rgb="FF000000"/>
        <rFont val="Avenir"/>
        <family val="2"/>
      </rPr>
      <t xml:space="preserve">Following the sale of part of shares of AXEL MARK INC. held by the Company, on November 10, 2016, this company and its subsidiaries have been excluded from the scope of consolidation, and as for the trends in profit and loss for FY9/15 and FY9/16 terms, the comparative periods, the said business was reclassified as discontinued operations and retrospective adjustments were made.
</t>
    </r>
    <r>
      <rPr>
        <sz val="9"/>
        <color rgb="FF000000"/>
        <rFont val="ＭＳ Ｐゴシック"/>
        <family val="2"/>
        <charset val="128"/>
      </rPr>
      <t>・</t>
    </r>
    <r>
      <rPr>
        <sz val="9"/>
        <color rgb="FF000000"/>
        <rFont val="Avenir"/>
        <family val="2"/>
      </rPr>
      <t xml:space="preserve">FY12/23 is an irregular 15-month period according to change in fiscal year-end.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color rgb="FF000000"/>
        <rFont val="ＭＳ Ｐゴシック"/>
        <family val="3"/>
        <charset val="128"/>
      </rPr>
      <t>・</t>
    </r>
    <r>
      <rPr>
        <sz val="9"/>
        <color rgb="FF000000"/>
        <rFont val="Avenir"/>
        <family val="2"/>
      </rPr>
      <t>Numbers in this material are rounded to the respective nearest unit.</t>
    </r>
    <r>
      <rPr>
        <sz val="9"/>
        <color rgb="FF000000"/>
        <rFont val="MS PGothic"/>
        <family val="3"/>
        <charset val="128"/>
      </rPr>
      <t xml:space="preserve">
</t>
    </r>
    <r>
      <rPr>
        <sz val="9"/>
        <color rgb="FF000000"/>
        <rFont val="Avenir"/>
        <family val="2"/>
      </rPr>
      <t>*The figure of FY2022 (1,602</t>
    </r>
    <r>
      <rPr>
        <sz val="9"/>
        <color rgb="FF000000"/>
        <rFont val="MS PGothic"/>
        <family val="3"/>
        <charset val="128"/>
      </rPr>
      <t>→</t>
    </r>
    <r>
      <rPr>
        <sz val="9"/>
        <color rgb="FF000000"/>
        <rFont val="Avenir"/>
        <family val="2"/>
      </rPr>
      <t>1,600) is revised due to the recount of workforce.</t>
    </r>
    <phoneticPr fontId="15"/>
  </si>
  <si>
    <r>
      <t>*The figure of FY2022 (1,602</t>
    </r>
    <r>
      <rPr>
        <sz val="10"/>
        <rFont val="MS UI Gothic"/>
        <family val="2"/>
        <charset val="1"/>
      </rPr>
      <t>→</t>
    </r>
    <r>
      <rPr>
        <sz val="10"/>
        <rFont val="Avenir"/>
        <family val="2"/>
      </rPr>
      <t>1,600) is revised due to the recount of workforce.</t>
    </r>
    <phoneticPr fontId="15"/>
  </si>
  <si>
    <t>1,600*</t>
    <phoneticPr fontId="15"/>
  </si>
  <si>
    <r>
      <rPr>
        <sz val="9"/>
        <color rgb="FF000000"/>
        <rFont val="ＭＳ Ｐゴシック"/>
        <family val="3"/>
        <charset val="128"/>
      </rPr>
      <t>・</t>
    </r>
    <r>
      <rPr>
        <sz val="9"/>
        <color rgb="FF000000"/>
        <rFont val="Avenir"/>
        <family val="2"/>
      </rPr>
      <t xml:space="preserve">Since the start of FY9/16, the IFRS has been applied instead of the J-GAAP, which had been adopted until then.
</t>
    </r>
    <r>
      <rPr>
        <sz val="9"/>
        <color rgb="FF000000"/>
        <rFont val="ＭＳ Ｐゴシック"/>
        <family val="3"/>
        <charset val="128"/>
      </rPr>
      <t>・</t>
    </r>
    <r>
      <rPr>
        <sz val="9"/>
        <color rgb="FF000000"/>
        <rFont val="Avenir"/>
        <family val="2"/>
      </rPr>
      <t xml:space="preserve">FY12/23 is an irregular 15-month period according to a change in fiscal year-end.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is a profit indicator of constant business performance determined by excluding gain and loss related to acquisition actions such as amortization of acquisition-related intangible assets and M&amp;A expenses, and temporary factors such as stock-based compensation expenses, impairment loss, and gain or loss on the sales of fixed assets from the IFRS-based operating profit.
</t>
    </r>
    <r>
      <rPr>
        <sz val="9"/>
        <color rgb="FF000000"/>
        <rFont val="ＭＳ Ｐゴシック"/>
        <family val="3"/>
        <charset val="128"/>
      </rPr>
      <t>・</t>
    </r>
    <r>
      <rPr>
        <sz val="9"/>
        <color rgb="FF000000"/>
        <rFont val="Avenir"/>
        <family val="2"/>
      </rPr>
      <t xml:space="preserve">Numbers in this material are rounded to the respective nearest unit.
</t>
    </r>
    <r>
      <rPr>
        <sz val="9"/>
        <color rgb="FF000000"/>
        <rFont val="ＭＳ Ｐゴシック"/>
        <family val="3"/>
        <charset val="128"/>
      </rPr>
      <t>・</t>
    </r>
    <r>
      <rPr>
        <sz val="9"/>
        <color rgb="FF000000"/>
        <rFont val="Avenir"/>
        <family val="2"/>
      </rPr>
      <t xml:space="preserve">Number of clients in collaboration with the Dentsu Group is not accumulative figure, so the numbers for quarters and full years are different.
</t>
    </r>
    <r>
      <rPr>
        <sz val="9"/>
        <color rgb="FF000000"/>
        <rFont val="ＭＳ Ｐゴシック"/>
        <family val="2"/>
        <charset val="128"/>
      </rPr>
      <t>・</t>
    </r>
    <r>
      <rPr>
        <sz val="9"/>
        <color rgb="FF000000"/>
        <rFont val="Avenir"/>
        <family val="2"/>
      </rPr>
      <t>Ratio of Net Sales from the Collaboration with Dentsu in FY2022/2Q, 4Q, and FY2023/1Q were revised on Feb. 13, 2023.</t>
    </r>
    <phoneticPr fontId="20"/>
  </si>
  <si>
    <t>FY2023</t>
    <phoneticPr fontId="20"/>
  </si>
  <si>
    <t>Q5</t>
    <phoneticPr fontId="15"/>
  </si>
  <si>
    <t>FY2023</t>
    <phoneticPr fontId="15"/>
  </si>
  <si>
    <r>
      <t>■</t>
    </r>
    <r>
      <rPr>
        <sz val="8"/>
        <rFont val="Avenir"/>
        <family val="2"/>
      </rPr>
      <t xml:space="preserve">Financial Report Period (Fiscal year in 2016 - 2023)
2016/9: Oct-Sep (12 months)
2017/9: Oct-Sep (12 months)
2018/9: Oct-Sep (12 months)
2019/9: Oct-Sep (12 months)
2020/9: Oct-Sep (12 months)
2021/9: Oct-Sep (12 months)
2022/9: Oct-Sep (12 months)
2023/12: </t>
    </r>
    <r>
      <rPr>
        <u/>
        <sz val="8"/>
        <rFont val="Avenir"/>
        <family val="2"/>
      </rPr>
      <t>Oct-Dec (15 months)</t>
    </r>
    <phoneticPr fontId="30"/>
  </si>
  <si>
    <t>Q5</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</si>
</sst>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0%"/>
    <numFmt numFmtId="178" formatCode="#,##0_ "/>
    <numFmt numFmtId="179" formatCode="#,##0.00_ "/>
    <numFmt numFmtId="180" formatCode="#,##0.0_ "/>
    <numFmt numFmtId="181" formatCode="0_);[Red]\(0\)"/>
    <numFmt numFmtId="182" formatCode="#,##0.0"/>
    <numFmt numFmtId="183" formatCode="0.0"/>
  </numFmts>
  <fonts count="57">
    <font>
      <sz val="12"/>
      <color rgb="FF000000"/>
      <name val="Calibri"/>
      <scheme val="minor"/>
    </font>
    <font>
      <b/>
      <sz val="11"/>
      <color theme="1"/>
      <name val="Avenir"/>
      <family val="2"/>
    </font>
    <font>
      <sz val="12"/>
      <color theme="1"/>
      <name val="Avenir"/>
      <family val="2"/>
    </font>
    <font>
      <sz val="8"/>
      <color theme="1"/>
      <name val="Avenir"/>
      <family val="2"/>
    </font>
    <font>
      <sz val="10"/>
      <color theme="1"/>
      <name val="Avenir"/>
      <family val="2"/>
    </font>
    <font>
      <sz val="10"/>
      <color rgb="FF000000"/>
      <name val="Avenir"/>
      <family val="2"/>
    </font>
    <font>
      <sz val="9"/>
      <color theme="1"/>
      <name val="Avenir"/>
      <family val="2"/>
    </font>
    <font>
      <sz val="9"/>
      <color rgb="FF000000"/>
      <name val="Avenir"/>
      <family val="2"/>
    </font>
    <font>
      <sz val="12"/>
      <name val="Calibri"/>
      <family val="2"/>
    </font>
    <font>
      <sz val="11"/>
      <color theme="1"/>
      <name val="Septeni sans"/>
      <family val="3"/>
    </font>
    <font>
      <sz val="9"/>
      <color rgb="FFFFFFFF"/>
      <name val="Septeni sans"/>
      <family val="3"/>
    </font>
    <font>
      <sz val="9"/>
      <color theme="1"/>
      <name val="Septeni sans"/>
      <family val="3"/>
    </font>
    <font>
      <sz val="9"/>
      <color rgb="FF000000"/>
      <name val="MS PGothic"/>
      <family val="3"/>
      <charset val="128"/>
    </font>
    <font>
      <sz val="11"/>
      <color theme="1"/>
      <name val="ＭＳ ゴシック"/>
      <family val="3"/>
      <charset val="128"/>
    </font>
    <font>
      <sz val="9"/>
      <color rgb="FF000000"/>
      <name val="ＭＳ Ｐゴシック"/>
      <family val="3"/>
      <charset val="128"/>
    </font>
    <font>
      <sz val="6"/>
      <name val="Calibri"/>
      <family val="3"/>
      <charset val="128"/>
      <scheme val="minor"/>
    </font>
    <font>
      <sz val="12"/>
      <color rgb="FF000000"/>
      <name val="Calibri"/>
      <family val="2"/>
      <scheme val="minor"/>
    </font>
    <font>
      <sz val="12"/>
      <name val="Avenir"/>
      <family val="2"/>
    </font>
    <font>
      <sz val="12"/>
      <name val="細明朝体"/>
      <family val="3"/>
      <charset val="128"/>
    </font>
    <font>
      <b/>
      <sz val="9"/>
      <color indexed="9"/>
      <name val="Avenir"/>
      <family val="2"/>
    </font>
    <font>
      <sz val="6"/>
      <name val="細明朝体"/>
      <family val="3"/>
      <charset val="128"/>
    </font>
    <font>
      <b/>
      <sz val="9"/>
      <name val="Avenir"/>
      <family val="2"/>
    </font>
    <font>
      <sz val="10"/>
      <color indexed="8"/>
      <name val="Avenir"/>
      <family val="2"/>
    </font>
    <font>
      <sz val="9"/>
      <color indexed="8"/>
      <name val="Avenir"/>
      <family val="2"/>
    </font>
    <font>
      <sz val="10"/>
      <name val="Avenir"/>
      <family val="2"/>
    </font>
    <font>
      <b/>
      <sz val="11"/>
      <name val="Avenir"/>
      <family val="2"/>
    </font>
    <font>
      <sz val="10"/>
      <color rgb="FF000000"/>
      <name val="ＭＳ Ｐゴシック"/>
      <family val="2"/>
      <charset val="128"/>
    </font>
    <font>
      <sz val="9"/>
      <color rgb="FF000000"/>
      <name val="ＭＳ Ｐゴシック"/>
      <family val="2"/>
      <charset val="128"/>
    </font>
    <font>
      <sz val="11"/>
      <color indexed="8"/>
      <name val="ＭＳ Ｐゴシック"/>
      <family val="3"/>
      <charset val="128"/>
    </font>
    <font>
      <sz val="8"/>
      <name val="Avenir"/>
      <family val="2"/>
    </font>
    <font>
      <sz val="6"/>
      <name val="ＭＳ Ｐゴシック"/>
      <family val="3"/>
      <charset val="128"/>
    </font>
    <font>
      <sz val="10"/>
      <name val="A-OTF 見出ゴMB31 Pro MB31"/>
      <family val="2"/>
      <charset val="128"/>
    </font>
    <font>
      <u/>
      <sz val="12"/>
      <color theme="10"/>
      <name val="Calibri"/>
      <family val="2"/>
      <scheme val="minor"/>
    </font>
    <font>
      <u/>
      <sz val="12"/>
      <color theme="10"/>
      <name val="細明朝体"/>
      <family val="3"/>
      <charset val="128"/>
    </font>
    <font>
      <sz val="10"/>
      <color theme="0"/>
      <name val="Avenir"/>
      <family val="2"/>
    </font>
    <font>
      <sz val="10"/>
      <color rgb="FF000000"/>
      <name val="Avenir"/>
      <family val="2"/>
      <charset val="128"/>
    </font>
    <font>
      <sz val="10"/>
      <color rgb="FF000000"/>
      <name val="A-OTF 見出ゴMB31 Pro MB31"/>
      <family val="2"/>
      <charset val="128"/>
    </font>
    <font>
      <sz val="10"/>
      <name val="Avenir"/>
      <family val="2"/>
      <charset val="128"/>
    </font>
    <font>
      <sz val="11"/>
      <color theme="0"/>
      <name val="Avenir"/>
      <family val="2"/>
    </font>
    <font>
      <sz val="10"/>
      <name val="Yu Gothic"/>
      <family val="2"/>
      <charset val="128"/>
    </font>
    <font>
      <sz val="11"/>
      <name val="ＭＳ Ｐゴシック"/>
      <family val="3"/>
      <charset val="128"/>
    </font>
    <font>
      <sz val="11"/>
      <name val="Arial"/>
      <family val="2"/>
    </font>
    <font>
      <sz val="8"/>
      <name val="ＭＳ Ｐゴシック"/>
      <family val="3"/>
      <charset val="128"/>
    </font>
    <font>
      <b/>
      <sz val="12"/>
      <name val="ＭＳ Ｐゴシック"/>
      <family val="3"/>
      <charset val="128"/>
    </font>
    <font>
      <sz val="9"/>
      <name val="Avenir"/>
      <family val="2"/>
    </font>
    <font>
      <u/>
      <sz val="8"/>
      <name val="Avenir"/>
      <family val="2"/>
    </font>
    <font>
      <b/>
      <sz val="12"/>
      <name val="Avenir"/>
      <family val="2"/>
    </font>
    <font>
      <b/>
      <sz val="11"/>
      <color theme="0"/>
      <name val="Avero MB31"/>
    </font>
    <font>
      <b/>
      <sz val="11"/>
      <color theme="0"/>
      <name val="Avero MB31"/>
      <family val="2"/>
    </font>
    <font>
      <b/>
      <sz val="12"/>
      <color theme="0"/>
      <name val="Avenir"/>
      <family val="2"/>
    </font>
    <font>
      <b/>
      <sz val="11"/>
      <color theme="0"/>
      <name val="Avenir"/>
      <family val="2"/>
    </font>
    <font>
      <sz val="10"/>
      <color rgb="FFFF0000"/>
      <name val="Avenir"/>
      <family val="2"/>
    </font>
    <font>
      <sz val="10"/>
      <name val="MS UI Gothic"/>
      <family val="2"/>
      <charset val="1"/>
    </font>
    <font>
      <sz val="9"/>
      <color rgb="FF000000"/>
      <name val="Avenir"/>
      <family val="3"/>
      <charset val="128"/>
    </font>
    <font>
      <b/>
      <sz val="9"/>
      <color indexed="9"/>
      <name val="Septeni sans"/>
      <family val="3"/>
    </font>
    <font>
      <sz val="9"/>
      <color indexed="9"/>
      <name val="Septeni sans"/>
      <family val="3"/>
    </font>
    <font>
      <b/>
      <sz val="9"/>
      <name val="Septeni sans"/>
      <family val="3"/>
    </font>
  </fonts>
  <fills count="14">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FFFFFF"/>
        <bgColor rgb="FFFFFFFF"/>
      </patternFill>
    </fill>
    <fill>
      <patternFill patternType="solid">
        <fgColor rgb="FFD8D8D8"/>
        <bgColor rgb="FFD8D8D8"/>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005497"/>
        <bgColor indexed="64"/>
      </patternFill>
    </fill>
    <fill>
      <patternFill patternType="solid">
        <fgColor theme="0" tint="-0.499984740745262"/>
        <bgColor indexed="64"/>
      </patternFill>
    </fill>
    <fill>
      <patternFill patternType="solid">
        <fgColor rgb="FFD8213B"/>
        <bgColor indexed="64"/>
      </patternFill>
    </fill>
    <fill>
      <patternFill patternType="solid">
        <fgColor rgb="FFFFFFFF"/>
        <bgColor indexed="64"/>
      </patternFill>
    </fill>
  </fills>
  <borders count="7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bottom/>
      <diagonal/>
    </border>
    <border>
      <left style="thin">
        <color rgb="FF000000"/>
      </left>
      <right style="thin">
        <color rgb="FF000000"/>
      </right>
      <top/>
      <bottom style="double">
        <color rgb="FF000000"/>
      </bottom>
      <diagonal/>
    </border>
    <border>
      <left style="thin">
        <color rgb="FF000000"/>
      </left>
      <right style="thin">
        <color rgb="FF000000"/>
      </right>
      <top style="double">
        <color rgb="FF000000"/>
      </top>
      <bottom style="dotted">
        <color rgb="FF000000"/>
      </bottom>
      <diagonal/>
    </border>
    <border>
      <left style="thin">
        <color rgb="FF000000"/>
      </left>
      <right style="thin">
        <color rgb="FF000000"/>
      </right>
      <top style="dotted">
        <color rgb="FF000000"/>
      </top>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diagonalUp="1">
      <left style="thin">
        <color indexed="64"/>
      </left>
      <right style="thin">
        <color indexed="64"/>
      </right>
      <top style="double">
        <color indexed="64"/>
      </top>
      <bottom style="dotted">
        <color indexed="64"/>
      </bottom>
      <diagonal style="thin">
        <color indexed="64"/>
      </diagonal>
    </border>
    <border>
      <left style="thin">
        <color indexed="64"/>
      </left>
      <right style="thin">
        <color indexed="64"/>
      </right>
      <top style="double">
        <color indexed="64"/>
      </top>
      <bottom style="dotted">
        <color indexed="64"/>
      </bottom>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dotted">
        <color indexed="64"/>
      </right>
      <top/>
      <bottom/>
      <diagonal/>
    </border>
    <border>
      <left style="dotted">
        <color indexed="64"/>
      </left>
      <right style="dotted">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style="dotted">
        <color indexed="64"/>
      </bottom>
      <diagonal/>
    </border>
    <border>
      <left style="dotted">
        <color indexed="64"/>
      </left>
      <right/>
      <top/>
      <bottom style="thin">
        <color indexed="64"/>
      </bottom>
      <diagonal/>
    </border>
  </borders>
  <cellStyleXfs count="8">
    <xf numFmtId="0" fontId="0" fillId="0" borderId="0"/>
    <xf numFmtId="38" fontId="16" fillId="0" borderId="0" applyFont="0" applyFill="0" applyBorder="0" applyAlignment="0" applyProtection="0">
      <alignment vertical="center"/>
    </xf>
    <xf numFmtId="0" fontId="18" fillId="0" borderId="0"/>
    <xf numFmtId="9" fontId="18" fillId="0" borderId="0" applyFont="0" applyFill="0" applyBorder="0" applyAlignment="0" applyProtection="0"/>
    <xf numFmtId="38" fontId="18"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40" fillId="0" borderId="0">
      <alignment vertical="center"/>
    </xf>
  </cellStyleXfs>
  <cellXfs count="340">
    <xf numFmtId="0" fontId="0" fillId="0" borderId="0" xfId="0" applyFont="1" applyAlignment="1"/>
    <xf numFmtId="0" fontId="2" fillId="0" borderId="0" xfId="0" applyFont="1"/>
    <xf numFmtId="0" fontId="4" fillId="0" borderId="2" xfId="0" applyFont="1" applyBorder="1" applyAlignment="1">
      <alignment vertical="center"/>
    </xf>
    <xf numFmtId="176" fontId="5" fillId="0" borderId="3" xfId="0" applyNumberFormat="1" applyFont="1" applyBorder="1" applyAlignment="1">
      <alignment vertical="center"/>
    </xf>
    <xf numFmtId="176" fontId="5" fillId="0" borderId="2" xfId="0" applyNumberFormat="1" applyFont="1" applyBorder="1" applyAlignment="1">
      <alignment vertical="center"/>
    </xf>
    <xf numFmtId="0" fontId="6" fillId="0" borderId="2" xfId="0" applyFont="1" applyBorder="1" applyAlignment="1">
      <alignment horizontal="right" vertical="center"/>
    </xf>
    <xf numFmtId="177" fontId="7" fillId="0" borderId="4" xfId="0" applyNumberFormat="1" applyFont="1" applyBorder="1" applyAlignment="1">
      <alignment vertical="center"/>
    </xf>
    <xf numFmtId="177" fontId="7" fillId="3" borderId="4" xfId="0" applyNumberFormat="1" applyFont="1" applyFill="1" applyBorder="1" applyAlignment="1">
      <alignment vertical="center"/>
    </xf>
    <xf numFmtId="178" fontId="5" fillId="0" borderId="2" xfId="0" applyNumberFormat="1" applyFont="1" applyBorder="1" applyAlignment="1">
      <alignment vertical="center"/>
    </xf>
    <xf numFmtId="0" fontId="6" fillId="0" borderId="2" xfId="0" applyFont="1" applyBorder="1" applyAlignment="1">
      <alignment horizontal="left" vertical="center"/>
    </xf>
    <xf numFmtId="177" fontId="7" fillId="0" borderId="2" xfId="0" applyNumberFormat="1" applyFont="1" applyBorder="1" applyAlignment="1">
      <alignment vertical="center"/>
    </xf>
    <xf numFmtId="177" fontId="7" fillId="0" borderId="4" xfId="0" applyNumberFormat="1" applyFont="1" applyBorder="1" applyAlignment="1">
      <alignment horizontal="right" vertical="center"/>
    </xf>
    <xf numFmtId="0" fontId="6" fillId="0" borderId="5" xfId="0" applyFont="1" applyBorder="1" applyAlignment="1">
      <alignment horizontal="right" vertical="center"/>
    </xf>
    <xf numFmtId="177" fontId="7" fillId="0" borderId="5" xfId="0" applyNumberFormat="1" applyFont="1" applyBorder="1" applyAlignment="1">
      <alignment vertical="center"/>
    </xf>
    <xf numFmtId="177" fontId="7" fillId="0" borderId="5" xfId="0" applyNumberFormat="1" applyFont="1" applyBorder="1" applyAlignment="1">
      <alignment horizontal="right" vertical="center"/>
    </xf>
    <xf numFmtId="0" fontId="6" fillId="0" borderId="6" xfId="0" applyFont="1" applyBorder="1" applyAlignment="1">
      <alignment horizontal="left" vertical="center"/>
    </xf>
    <xf numFmtId="178" fontId="5" fillId="0" borderId="6" xfId="0" applyNumberFormat="1" applyFont="1" applyBorder="1" applyAlignment="1">
      <alignment vertical="center"/>
    </xf>
    <xf numFmtId="0" fontId="4" fillId="4" borderId="8" xfId="0" applyFont="1" applyFill="1" applyBorder="1" applyAlignment="1">
      <alignment vertical="center"/>
    </xf>
    <xf numFmtId="0" fontId="4" fillId="0" borderId="2" xfId="0" applyFont="1" applyBorder="1" applyAlignment="1">
      <alignment vertical="center" wrapText="1"/>
    </xf>
    <xf numFmtId="0" fontId="4" fillId="0" borderId="9" xfId="0" applyFont="1" applyBorder="1" applyAlignment="1">
      <alignment vertical="center"/>
    </xf>
    <xf numFmtId="177" fontId="5" fillId="4" borderId="10" xfId="0" applyNumberFormat="1" applyFont="1" applyFill="1" applyBorder="1" applyAlignment="1">
      <alignment vertical="center"/>
    </xf>
    <xf numFmtId="177" fontId="5" fillId="0" borderId="6" xfId="0" applyNumberFormat="1" applyFont="1" applyBorder="1" applyAlignment="1">
      <alignment vertical="center"/>
    </xf>
    <xf numFmtId="0" fontId="4" fillId="0" borderId="11" xfId="0" applyFont="1" applyBorder="1" applyAlignment="1">
      <alignment vertical="center"/>
    </xf>
    <xf numFmtId="178" fontId="5" fillId="3" borderId="8" xfId="0" applyNumberFormat="1" applyFont="1" applyFill="1" applyBorder="1" applyAlignment="1">
      <alignment vertical="center"/>
    </xf>
    <xf numFmtId="0" fontId="4" fillId="0" borderId="4" xfId="0" applyFont="1" applyBorder="1" applyAlignment="1">
      <alignment vertical="center"/>
    </xf>
    <xf numFmtId="178" fontId="4" fillId="0" borderId="2" xfId="0" applyNumberFormat="1" applyFont="1" applyBorder="1" applyAlignment="1">
      <alignment vertical="center"/>
    </xf>
    <xf numFmtId="178" fontId="4" fillId="3" borderId="8" xfId="0" applyNumberFormat="1" applyFont="1" applyFill="1" applyBorder="1" applyAlignment="1">
      <alignment vertical="center"/>
    </xf>
    <xf numFmtId="0" fontId="4" fillId="0" borderId="12" xfId="0" applyFont="1" applyBorder="1" applyAlignment="1">
      <alignment horizontal="left" vertical="center" shrinkToFit="1"/>
    </xf>
    <xf numFmtId="178" fontId="5" fillId="0" borderId="9" xfId="0" applyNumberFormat="1" applyFont="1" applyBorder="1" applyAlignment="1">
      <alignment vertical="center"/>
    </xf>
    <xf numFmtId="178" fontId="5" fillId="3" borderId="13" xfId="0" applyNumberFormat="1" applyFont="1" applyFill="1" applyBorder="1" applyAlignment="1">
      <alignment vertical="center"/>
    </xf>
    <xf numFmtId="0" fontId="4" fillId="0" borderId="5" xfId="0" applyFont="1" applyBorder="1" applyAlignment="1">
      <alignment vertical="center"/>
    </xf>
    <xf numFmtId="0" fontId="1" fillId="0" borderId="0" xfId="0" applyFont="1"/>
    <xf numFmtId="0" fontId="1" fillId="0" borderId="0" xfId="0" applyFont="1" applyAlignment="1">
      <alignment vertical="top"/>
    </xf>
    <xf numFmtId="0" fontId="2" fillId="0" borderId="0" xfId="0" applyFont="1" applyAlignment="1">
      <alignment vertical="center" wrapText="1"/>
    </xf>
    <xf numFmtId="0" fontId="9" fillId="0" borderId="0" xfId="0" applyFont="1" applyAlignment="1">
      <alignment vertical="center"/>
    </xf>
    <xf numFmtId="0" fontId="3" fillId="0" borderId="9" xfId="0" applyFont="1" applyBorder="1" applyAlignment="1">
      <alignment vertical="center"/>
    </xf>
    <xf numFmtId="0" fontId="11" fillId="5" borderId="18" xfId="0" applyFont="1" applyFill="1" applyBorder="1" applyAlignment="1">
      <alignment horizontal="center" vertical="center"/>
    </xf>
    <xf numFmtId="0" fontId="10" fillId="2" borderId="18" xfId="0" applyFont="1" applyFill="1" applyBorder="1" applyAlignment="1">
      <alignment horizontal="center" vertical="center"/>
    </xf>
    <xf numFmtId="38" fontId="5" fillId="0" borderId="3" xfId="0" applyNumberFormat="1" applyFont="1" applyBorder="1" applyAlignment="1">
      <alignment vertical="center"/>
    </xf>
    <xf numFmtId="38" fontId="5" fillId="0" borderId="2" xfId="0" applyNumberFormat="1" applyFont="1" applyBorder="1" applyAlignment="1">
      <alignment vertical="center"/>
    </xf>
    <xf numFmtId="177" fontId="7" fillId="0" borderId="2" xfId="0" applyNumberFormat="1" applyFont="1" applyBorder="1" applyAlignment="1">
      <alignment horizontal="right" vertical="center"/>
    </xf>
    <xf numFmtId="38" fontId="5" fillId="0" borderId="6" xfId="0" applyNumberFormat="1" applyFont="1" applyBorder="1" applyAlignment="1">
      <alignment vertical="center"/>
    </xf>
    <xf numFmtId="38" fontId="5" fillId="0" borderId="7" xfId="0" applyNumberFormat="1" applyFont="1" applyBorder="1" applyAlignment="1">
      <alignment vertical="center"/>
    </xf>
    <xf numFmtId="38" fontId="5" fillId="0" borderId="2" xfId="0" applyNumberFormat="1" applyFont="1" applyBorder="1" applyAlignment="1">
      <alignment horizontal="right" vertical="center"/>
    </xf>
    <xf numFmtId="0" fontId="0" fillId="0" borderId="0" xfId="0" applyFont="1" applyAlignment="1"/>
    <xf numFmtId="0" fontId="4" fillId="0" borderId="13" xfId="0" applyFont="1" applyBorder="1" applyAlignment="1">
      <alignment vertical="center"/>
    </xf>
    <xf numFmtId="0" fontId="17" fillId="0" borderId="0" xfId="0" applyFont="1"/>
    <xf numFmtId="0" fontId="21" fillId="7" borderId="22" xfId="0" applyFont="1" applyFill="1" applyBorder="1" applyAlignment="1">
      <alignment horizontal="center" vertical="center"/>
    </xf>
    <xf numFmtId="0" fontId="19" fillId="6" borderId="22" xfId="2" applyFont="1" applyFill="1" applyBorder="1" applyAlignment="1">
      <alignment horizontal="center" vertical="center"/>
    </xf>
    <xf numFmtId="38" fontId="22" fillId="8" borderId="23" xfId="1" applyFont="1" applyFill="1" applyBorder="1" applyAlignment="1">
      <alignment vertical="center"/>
    </xf>
    <xf numFmtId="38" fontId="22" fillId="0" borderId="23" xfId="1" applyFont="1" applyFill="1" applyBorder="1" applyAlignment="1">
      <alignment vertical="center"/>
    </xf>
    <xf numFmtId="38" fontId="22" fillId="8" borderId="24" xfId="1" applyFont="1" applyFill="1" applyBorder="1" applyAlignment="1">
      <alignment vertical="center"/>
    </xf>
    <xf numFmtId="38" fontId="22" fillId="0" borderId="24" xfId="1" applyFont="1" applyFill="1" applyBorder="1" applyAlignment="1">
      <alignment vertical="center"/>
    </xf>
    <xf numFmtId="177" fontId="23" fillId="8" borderId="25" xfId="3" applyNumberFormat="1" applyFont="1" applyFill="1" applyBorder="1" applyAlignment="1">
      <alignment vertical="center"/>
    </xf>
    <xf numFmtId="177" fontId="23" fillId="0" borderId="25" xfId="3" applyNumberFormat="1" applyFont="1" applyFill="1" applyBorder="1" applyAlignment="1">
      <alignment vertical="center"/>
    </xf>
    <xf numFmtId="177" fontId="23" fillId="8" borderId="24" xfId="3" applyNumberFormat="1" applyFont="1" applyFill="1" applyBorder="1" applyAlignment="1">
      <alignment vertical="center"/>
    </xf>
    <xf numFmtId="177" fontId="23" fillId="0" borderId="24" xfId="3" applyNumberFormat="1" applyFont="1" applyFill="1" applyBorder="1" applyAlignment="1">
      <alignment vertical="center"/>
    </xf>
    <xf numFmtId="177" fontId="23" fillId="8" borderId="26" xfId="3" applyNumberFormat="1" applyFont="1" applyFill="1" applyBorder="1" applyAlignment="1">
      <alignment horizontal="right" vertical="center"/>
    </xf>
    <xf numFmtId="177" fontId="23" fillId="0" borderId="26" xfId="3" applyNumberFormat="1" applyFont="1" applyFill="1" applyBorder="1" applyAlignment="1">
      <alignment horizontal="right" vertical="center"/>
    </xf>
    <xf numFmtId="38" fontId="22" fillId="8" borderId="27" xfId="1" applyFont="1" applyFill="1" applyBorder="1" applyAlignment="1">
      <alignment vertical="center"/>
    </xf>
    <xf numFmtId="38" fontId="22" fillId="0" borderId="27" xfId="1" applyFont="1" applyFill="1" applyBorder="1" applyAlignment="1">
      <alignment vertical="center"/>
    </xf>
    <xf numFmtId="38" fontId="22" fillId="8" borderId="24" xfId="4" applyFont="1" applyFill="1" applyBorder="1" applyAlignment="1">
      <alignment horizontal="right" vertical="center"/>
    </xf>
    <xf numFmtId="38" fontId="22" fillId="0" borderId="24" xfId="4" applyFont="1" applyFill="1" applyBorder="1" applyAlignment="1">
      <alignment horizontal="right" vertical="center"/>
    </xf>
    <xf numFmtId="177" fontId="23" fillId="8" borderId="28" xfId="4" applyNumberFormat="1" applyFont="1" applyFill="1" applyBorder="1" applyAlignment="1">
      <alignment vertical="center"/>
    </xf>
    <xf numFmtId="177" fontId="23" fillId="9" borderId="28" xfId="4" applyNumberFormat="1" applyFont="1" applyFill="1" applyBorder="1" applyAlignment="1">
      <alignment vertical="center"/>
    </xf>
    <xf numFmtId="178" fontId="22" fillId="8" borderId="24" xfId="4" applyNumberFormat="1" applyFont="1" applyFill="1" applyBorder="1" applyAlignment="1">
      <alignment vertical="center"/>
    </xf>
    <xf numFmtId="178" fontId="24" fillId="8" borderId="24" xfId="4" applyNumberFormat="1" applyFont="1" applyFill="1" applyBorder="1" applyAlignment="1">
      <alignment vertical="center"/>
    </xf>
    <xf numFmtId="178" fontId="22" fillId="8" borderId="29" xfId="4" applyNumberFormat="1" applyFont="1" applyFill="1" applyBorder="1" applyAlignment="1">
      <alignment vertical="center"/>
    </xf>
    <xf numFmtId="178" fontId="22" fillId="8" borderId="30" xfId="4" applyNumberFormat="1" applyFont="1" applyFill="1" applyBorder="1" applyAlignment="1">
      <alignment vertical="center"/>
    </xf>
    <xf numFmtId="178" fontId="22" fillId="8" borderId="31" xfId="4" applyNumberFormat="1" applyFont="1" applyFill="1" applyBorder="1" applyAlignment="1">
      <alignment vertical="center"/>
    </xf>
    <xf numFmtId="178" fontId="22" fillId="8" borderId="32" xfId="4" applyNumberFormat="1" applyFont="1" applyFill="1" applyBorder="1" applyAlignment="1">
      <alignment vertical="center"/>
    </xf>
    <xf numFmtId="177" fontId="22" fillId="0" borderId="32" xfId="3" applyNumberFormat="1" applyFont="1" applyFill="1" applyBorder="1" applyAlignment="1">
      <alignment horizontal="right" vertical="center"/>
    </xf>
    <xf numFmtId="177" fontId="22" fillId="8" borderId="32" xfId="3" applyNumberFormat="1" applyFont="1" applyFill="1" applyBorder="1" applyAlignment="1">
      <alignment horizontal="right" vertical="center"/>
    </xf>
    <xf numFmtId="177" fontId="22" fillId="8" borderId="24" xfId="3" applyNumberFormat="1" applyFont="1" applyFill="1" applyBorder="1" applyAlignment="1">
      <alignment horizontal="right" vertical="center"/>
    </xf>
    <xf numFmtId="0" fontId="22" fillId="0" borderId="32" xfId="3" applyNumberFormat="1" applyFont="1" applyFill="1" applyBorder="1" applyAlignment="1">
      <alignment horizontal="right" vertical="center"/>
    </xf>
    <xf numFmtId="0" fontId="22" fillId="8" borderId="32" xfId="3" applyNumberFormat="1" applyFont="1" applyFill="1" applyBorder="1" applyAlignment="1">
      <alignment horizontal="right" vertical="center"/>
    </xf>
    <xf numFmtId="0" fontId="22" fillId="8" borderId="24" xfId="3" applyNumberFormat="1" applyFont="1" applyFill="1" applyBorder="1" applyAlignment="1">
      <alignment horizontal="right" vertical="center"/>
    </xf>
    <xf numFmtId="179" fontId="22" fillId="9" borderId="32" xfId="4" applyNumberFormat="1" applyFont="1" applyFill="1" applyBorder="1" applyAlignment="1">
      <alignment vertical="center"/>
    </xf>
    <xf numFmtId="179" fontId="22" fillId="8" borderId="32" xfId="4" applyNumberFormat="1" applyFont="1" applyFill="1" applyBorder="1" applyAlignment="1">
      <alignment vertical="center"/>
    </xf>
    <xf numFmtId="179" fontId="22" fillId="8" borderId="24" xfId="4" applyNumberFormat="1" applyFont="1" applyFill="1" applyBorder="1" applyAlignment="1">
      <alignment vertical="center"/>
    </xf>
    <xf numFmtId="180" fontId="22" fillId="0" borderId="32" xfId="4" applyNumberFormat="1" applyFont="1" applyBorder="1" applyAlignment="1">
      <alignment vertical="center"/>
    </xf>
    <xf numFmtId="180" fontId="22" fillId="8" borderId="32" xfId="4" applyNumberFormat="1" applyFont="1" applyFill="1" applyBorder="1" applyAlignment="1">
      <alignment vertical="center"/>
    </xf>
    <xf numFmtId="180" fontId="22" fillId="8" borderId="24" xfId="4" applyNumberFormat="1" applyFont="1" applyFill="1" applyBorder="1" applyAlignment="1">
      <alignment vertical="center"/>
    </xf>
    <xf numFmtId="180" fontId="22" fillId="0" borderId="33" xfId="4" applyNumberFormat="1" applyFont="1" applyBorder="1" applyAlignment="1">
      <alignment vertical="center"/>
    </xf>
    <xf numFmtId="180" fontId="22" fillId="8" borderId="33" xfId="4" applyNumberFormat="1" applyFont="1" applyFill="1" applyBorder="1" applyAlignment="1">
      <alignment vertical="center"/>
    </xf>
    <xf numFmtId="180" fontId="22" fillId="8" borderId="29" xfId="4" applyNumberFormat="1" applyFont="1" applyFill="1" applyBorder="1" applyAlignment="1">
      <alignment vertical="center"/>
    </xf>
    <xf numFmtId="178" fontId="22" fillId="0" borderId="34" xfId="4" applyNumberFormat="1" applyFont="1" applyBorder="1" applyAlignment="1">
      <alignment horizontal="right" vertical="center"/>
    </xf>
    <xf numFmtId="178" fontId="22" fillId="8" borderId="34" xfId="4" applyNumberFormat="1" applyFont="1" applyFill="1" applyBorder="1" applyAlignment="1">
      <alignment horizontal="right" vertical="center"/>
    </xf>
    <xf numFmtId="178" fontId="22" fillId="8" borderId="26" xfId="4" applyNumberFormat="1" applyFont="1" applyFill="1" applyBorder="1" applyAlignment="1">
      <alignment horizontal="right" vertical="center"/>
    </xf>
    <xf numFmtId="0" fontId="25" fillId="0" borderId="0" xfId="0" applyFont="1"/>
    <xf numFmtId="0" fontId="17" fillId="0" borderId="0" xfId="0" applyFont="1" applyAlignment="1">
      <alignment vertical="center" wrapText="1"/>
    </xf>
    <xf numFmtId="178" fontId="22" fillId="0" borderId="30" xfId="4" applyNumberFormat="1" applyFont="1" applyFill="1" applyBorder="1" applyAlignment="1">
      <alignment vertical="center"/>
    </xf>
    <xf numFmtId="178" fontId="22" fillId="0" borderId="31" xfId="4" applyNumberFormat="1" applyFont="1" applyFill="1" applyBorder="1" applyAlignment="1">
      <alignment vertical="center"/>
    </xf>
    <xf numFmtId="178" fontId="22" fillId="0" borderId="32" xfId="4" applyNumberFormat="1" applyFont="1" applyBorder="1" applyAlignment="1">
      <alignment vertical="center"/>
    </xf>
    <xf numFmtId="178" fontId="22" fillId="0" borderId="24" xfId="4" applyNumberFormat="1" applyFont="1" applyBorder="1" applyAlignment="1">
      <alignment vertical="center"/>
    </xf>
    <xf numFmtId="178" fontId="22" fillId="0" borderId="32" xfId="4" applyNumberFormat="1" applyFont="1" applyFill="1" applyBorder="1" applyAlignment="1">
      <alignment vertical="center"/>
    </xf>
    <xf numFmtId="178" fontId="22" fillId="0" borderId="24" xfId="4" applyNumberFormat="1" applyFont="1" applyFill="1" applyBorder="1" applyAlignment="1">
      <alignment vertical="center"/>
    </xf>
    <xf numFmtId="177" fontId="22" fillId="0" borderId="32" xfId="3" applyNumberFormat="1" applyFont="1" applyFill="1" applyBorder="1" applyAlignment="1">
      <alignment vertical="center"/>
    </xf>
    <xf numFmtId="177" fontId="22" fillId="0" borderId="24" xfId="3" applyNumberFormat="1" applyFont="1" applyFill="1" applyBorder="1" applyAlignment="1">
      <alignment vertical="center"/>
    </xf>
    <xf numFmtId="177" fontId="22" fillId="0" borderId="24" xfId="3" applyNumberFormat="1" applyFont="1" applyFill="1" applyBorder="1" applyAlignment="1">
      <alignment horizontal="right" vertical="center"/>
    </xf>
    <xf numFmtId="179" fontId="22" fillId="0" borderId="32" xfId="4" applyNumberFormat="1" applyFont="1" applyFill="1" applyBorder="1" applyAlignment="1">
      <alignment vertical="center"/>
    </xf>
    <xf numFmtId="179" fontId="22" fillId="0" borderId="24" xfId="4" applyNumberFormat="1" applyFont="1" applyFill="1" applyBorder="1" applyAlignment="1">
      <alignment vertical="center"/>
    </xf>
    <xf numFmtId="179" fontId="22" fillId="0" borderId="35" xfId="4" applyNumberFormat="1" applyFont="1" applyFill="1" applyBorder="1" applyAlignment="1">
      <alignment vertical="center"/>
    </xf>
    <xf numFmtId="179" fontId="22" fillId="0" borderId="25" xfId="4" applyNumberFormat="1" applyFont="1" applyFill="1" applyBorder="1" applyAlignment="1">
      <alignment vertical="center"/>
    </xf>
    <xf numFmtId="0" fontId="22" fillId="0" borderId="24" xfId="3" applyNumberFormat="1" applyFont="1" applyFill="1" applyBorder="1" applyAlignment="1">
      <alignment horizontal="right" vertical="center"/>
    </xf>
    <xf numFmtId="179" fontId="22" fillId="9" borderId="24" xfId="4" applyNumberFormat="1" applyFont="1" applyFill="1" applyBorder="1" applyAlignment="1">
      <alignment vertical="center"/>
    </xf>
    <xf numFmtId="180" fontId="22" fillId="0" borderId="24" xfId="4" applyNumberFormat="1" applyFont="1" applyBorder="1" applyAlignment="1">
      <alignment vertical="center"/>
    </xf>
    <xf numFmtId="180" fontId="22" fillId="0" borderId="32" xfId="4" applyNumberFormat="1" applyFont="1" applyFill="1" applyBorder="1" applyAlignment="1">
      <alignment vertical="center"/>
    </xf>
    <xf numFmtId="180" fontId="22" fillId="0" borderId="24" xfId="4" applyNumberFormat="1" applyFont="1" applyFill="1" applyBorder="1" applyAlignment="1">
      <alignment vertical="center"/>
    </xf>
    <xf numFmtId="178" fontId="22" fillId="0" borderId="33" xfId="4" applyNumberFormat="1" applyFont="1" applyBorder="1" applyAlignment="1">
      <alignment vertical="center"/>
    </xf>
    <xf numFmtId="177" fontId="22" fillId="0" borderId="29" xfId="3" applyNumberFormat="1" applyFont="1" applyBorder="1" applyAlignment="1">
      <alignment vertical="center"/>
    </xf>
    <xf numFmtId="180" fontId="22" fillId="0" borderId="33" xfId="4" applyNumberFormat="1" applyFont="1" applyFill="1" applyBorder="1" applyAlignment="1">
      <alignment vertical="center"/>
    </xf>
    <xf numFmtId="177" fontId="22" fillId="0" borderId="29" xfId="3" applyNumberFormat="1" applyFont="1" applyFill="1" applyBorder="1" applyAlignment="1">
      <alignment vertical="center"/>
    </xf>
    <xf numFmtId="180" fontId="26" fillId="0" borderId="29" xfId="4" applyNumberFormat="1" applyFont="1" applyBorder="1" applyAlignment="1">
      <alignment horizontal="right" vertical="center"/>
    </xf>
    <xf numFmtId="177" fontId="22" fillId="8" borderId="29" xfId="3" applyNumberFormat="1" applyFont="1" applyFill="1" applyBorder="1" applyAlignment="1">
      <alignment vertical="center"/>
    </xf>
    <xf numFmtId="178" fontId="22" fillId="0" borderId="26" xfId="4" applyNumberFormat="1" applyFont="1" applyBorder="1" applyAlignment="1">
      <alignment horizontal="right" vertical="center"/>
    </xf>
    <xf numFmtId="178" fontId="22" fillId="0" borderId="34" xfId="4" applyNumberFormat="1" applyFont="1" applyFill="1" applyBorder="1" applyAlignment="1">
      <alignment horizontal="right" vertical="center"/>
    </xf>
    <xf numFmtId="178" fontId="22" fillId="0" borderId="26" xfId="4" applyNumberFormat="1" applyFont="1" applyFill="1" applyBorder="1" applyAlignment="1">
      <alignment horizontal="right" vertical="center"/>
    </xf>
    <xf numFmtId="0" fontId="17" fillId="10" borderId="0" xfId="2" applyFont="1" applyFill="1"/>
    <xf numFmtId="0" fontId="17" fillId="0" borderId="0" xfId="2" applyFont="1"/>
    <xf numFmtId="176" fontId="22" fillId="0" borderId="23" xfId="4" applyNumberFormat="1" applyFont="1" applyFill="1" applyBorder="1" applyAlignment="1">
      <alignment vertical="center"/>
    </xf>
    <xf numFmtId="38" fontId="22" fillId="0" borderId="23" xfId="4" applyFont="1" applyFill="1" applyBorder="1" applyAlignment="1">
      <alignment vertical="center"/>
    </xf>
    <xf numFmtId="3" fontId="5" fillId="0" borderId="24" xfId="2" applyNumberFormat="1" applyFont="1" applyBorder="1" applyAlignment="1">
      <alignment horizontal="right" vertical="center" wrapText="1" readingOrder="1"/>
    </xf>
    <xf numFmtId="3" fontId="5" fillId="0" borderId="37" xfId="2" applyNumberFormat="1" applyFont="1" applyBorder="1" applyAlignment="1">
      <alignment horizontal="right" vertical="center" wrapText="1" readingOrder="1"/>
    </xf>
    <xf numFmtId="38" fontId="22" fillId="0" borderId="38" xfId="4" applyFont="1" applyFill="1" applyBorder="1" applyAlignment="1">
      <alignment vertical="center"/>
    </xf>
    <xf numFmtId="38" fontId="22" fillId="8" borderId="23" xfId="4" applyFont="1" applyFill="1" applyBorder="1" applyAlignment="1">
      <alignment vertical="center"/>
    </xf>
    <xf numFmtId="176" fontId="22" fillId="0" borderId="24" xfId="4" applyNumberFormat="1" applyFont="1" applyFill="1" applyBorder="1" applyAlignment="1">
      <alignment vertical="center"/>
    </xf>
    <xf numFmtId="38" fontId="22" fillId="0" borderId="24" xfId="4" applyFont="1" applyFill="1" applyBorder="1" applyAlignment="1">
      <alignment vertical="center"/>
    </xf>
    <xf numFmtId="38" fontId="22" fillId="0" borderId="37" xfId="4" applyFont="1" applyFill="1" applyBorder="1" applyAlignment="1">
      <alignment vertical="center"/>
    </xf>
    <xf numFmtId="38" fontId="22" fillId="8" borderId="24" xfId="4" applyFont="1" applyFill="1" applyBorder="1" applyAlignment="1">
      <alignment vertical="center"/>
    </xf>
    <xf numFmtId="38" fontId="22" fillId="0" borderId="25" xfId="4" applyFont="1" applyFill="1" applyBorder="1" applyAlignment="1">
      <alignment vertical="center"/>
    </xf>
    <xf numFmtId="38" fontId="22" fillId="8" borderId="25" xfId="4" applyFont="1" applyFill="1" applyBorder="1" applyAlignment="1">
      <alignment vertical="center"/>
    </xf>
    <xf numFmtId="38" fontId="5" fillId="0" borderId="24" xfId="4" applyFont="1" applyBorder="1" applyAlignment="1">
      <alignment horizontal="right" vertical="center" wrapText="1" readingOrder="1"/>
    </xf>
    <xf numFmtId="38" fontId="5" fillId="0" borderId="37" xfId="4" applyFont="1" applyBorder="1" applyAlignment="1">
      <alignment horizontal="right" vertical="center" wrapText="1" readingOrder="1"/>
    </xf>
    <xf numFmtId="38" fontId="22" fillId="0" borderId="39" xfId="4" applyFont="1" applyFill="1" applyBorder="1" applyAlignment="1">
      <alignment vertical="center"/>
    </xf>
    <xf numFmtId="38" fontId="5" fillId="0" borderId="37" xfId="4" applyFont="1" applyFill="1" applyBorder="1" applyAlignment="1">
      <alignment horizontal="right" vertical="center" wrapText="1" readingOrder="1"/>
    </xf>
    <xf numFmtId="0" fontId="5" fillId="0" borderId="24" xfId="2" applyFont="1" applyBorder="1" applyAlignment="1">
      <alignment horizontal="right" vertical="center" wrapText="1" readingOrder="1"/>
    </xf>
    <xf numFmtId="0" fontId="5" fillId="0" borderId="37" xfId="2" applyFont="1" applyBorder="1" applyAlignment="1">
      <alignment horizontal="right" vertical="center" wrapText="1" readingOrder="1"/>
    </xf>
    <xf numFmtId="10" fontId="7" fillId="0" borderId="24" xfId="2" applyNumberFormat="1" applyFont="1" applyBorder="1" applyAlignment="1">
      <alignment horizontal="right" vertical="center" wrapText="1" readingOrder="1"/>
    </xf>
    <xf numFmtId="10" fontId="7" fillId="0" borderId="37" xfId="2" applyNumberFormat="1" applyFont="1" applyBorder="1" applyAlignment="1">
      <alignment horizontal="right" vertical="center" wrapText="1" readingOrder="1"/>
    </xf>
    <xf numFmtId="177" fontId="23" fillId="0" borderId="39" xfId="3" applyNumberFormat="1" applyFont="1" applyFill="1" applyBorder="1" applyAlignment="1">
      <alignment vertical="center"/>
    </xf>
    <xf numFmtId="177" fontId="7" fillId="0" borderId="37" xfId="2" applyNumberFormat="1" applyFont="1" applyBorder="1" applyAlignment="1">
      <alignment horizontal="right" vertical="center" wrapText="1" readingOrder="1"/>
    </xf>
    <xf numFmtId="177" fontId="7" fillId="0" borderId="24" xfId="2" applyNumberFormat="1" applyFont="1" applyBorder="1" applyAlignment="1">
      <alignment horizontal="right" vertical="center" wrapText="1" readingOrder="1"/>
    </xf>
    <xf numFmtId="177" fontId="23" fillId="0" borderId="37" xfId="3" applyNumberFormat="1" applyFont="1" applyFill="1" applyBorder="1" applyAlignment="1">
      <alignment vertical="center"/>
    </xf>
    <xf numFmtId="181" fontId="22" fillId="8" borderId="24" xfId="3" applyNumberFormat="1" applyFont="1" applyFill="1" applyBorder="1" applyAlignment="1">
      <alignment vertical="center"/>
    </xf>
    <xf numFmtId="177" fontId="22" fillId="8" borderId="24" xfId="3" applyNumberFormat="1" applyFont="1" applyFill="1" applyBorder="1" applyAlignment="1">
      <alignment vertical="center"/>
    </xf>
    <xf numFmtId="38" fontId="23" fillId="0" borderId="24" xfId="4" applyFont="1" applyFill="1" applyBorder="1" applyAlignment="1">
      <alignment vertical="center"/>
    </xf>
    <xf numFmtId="38" fontId="23" fillId="8" borderId="24" xfId="4" applyFont="1" applyFill="1" applyBorder="1" applyAlignment="1">
      <alignment vertical="center"/>
    </xf>
    <xf numFmtId="177" fontId="23" fillId="11" borderId="29" xfId="3" applyNumberFormat="1" applyFont="1" applyFill="1" applyBorder="1" applyAlignment="1">
      <alignment vertical="center"/>
    </xf>
    <xf numFmtId="0" fontId="5" fillId="11" borderId="29" xfId="2" applyFont="1" applyFill="1" applyBorder="1" applyAlignment="1">
      <alignment horizontal="right" vertical="center" wrapText="1" readingOrder="1"/>
    </xf>
    <xf numFmtId="0" fontId="22" fillId="0" borderId="37" xfId="3" applyNumberFormat="1" applyFont="1" applyFill="1" applyBorder="1" applyAlignment="1">
      <alignment horizontal="right" vertical="center"/>
    </xf>
    <xf numFmtId="181" fontId="22" fillId="0" borderId="24" xfId="3" applyNumberFormat="1" applyFont="1" applyFill="1" applyBorder="1" applyAlignment="1">
      <alignment horizontal="right" vertical="center"/>
    </xf>
    <xf numFmtId="181" fontId="22" fillId="8" borderId="25" xfId="3" applyNumberFormat="1" applyFont="1" applyFill="1" applyBorder="1" applyAlignment="1">
      <alignment horizontal="right" vertical="center"/>
    </xf>
    <xf numFmtId="177" fontId="23" fillId="0" borderId="25" xfId="3" applyNumberFormat="1" applyFont="1" applyFill="1" applyBorder="1" applyAlignment="1">
      <alignment horizontal="right" vertical="center"/>
    </xf>
    <xf numFmtId="177" fontId="23" fillId="8" borderId="25" xfId="3" applyNumberFormat="1" applyFont="1" applyFill="1" applyBorder="1" applyAlignment="1">
      <alignment horizontal="right" vertical="center"/>
    </xf>
    <xf numFmtId="178" fontId="22" fillId="11" borderId="28" xfId="3" applyNumberFormat="1" applyFont="1" applyFill="1" applyBorder="1" applyAlignment="1">
      <alignment vertical="center"/>
    </xf>
    <xf numFmtId="38" fontId="22" fillId="11" borderId="28" xfId="4" applyFont="1" applyFill="1" applyBorder="1" applyAlignment="1">
      <alignment vertical="center"/>
    </xf>
    <xf numFmtId="38" fontId="22" fillId="11" borderId="40" xfId="4" applyFont="1" applyFill="1" applyBorder="1" applyAlignment="1">
      <alignment vertical="center"/>
    </xf>
    <xf numFmtId="177" fontId="23" fillId="0" borderId="41" xfId="4" applyNumberFormat="1" applyFont="1" applyFill="1" applyBorder="1" applyAlignment="1">
      <alignment vertical="center"/>
    </xf>
    <xf numFmtId="177" fontId="23" fillId="0" borderId="28" xfId="3" applyNumberFormat="1" applyFont="1" applyFill="1" applyBorder="1" applyAlignment="1">
      <alignment vertical="center"/>
    </xf>
    <xf numFmtId="177" fontId="7" fillId="0" borderId="28" xfId="2" applyNumberFormat="1" applyFont="1" applyBorder="1" applyAlignment="1">
      <alignment horizontal="right" vertical="center" wrapText="1" readingOrder="1"/>
    </xf>
    <xf numFmtId="177" fontId="7" fillId="0" borderId="41" xfId="2" applyNumberFormat="1" applyFont="1" applyBorder="1" applyAlignment="1">
      <alignment horizontal="right" vertical="center" wrapText="1" readingOrder="1"/>
    </xf>
    <xf numFmtId="177" fontId="7" fillId="0" borderId="42" xfId="2" applyNumberFormat="1" applyFont="1" applyBorder="1" applyAlignment="1">
      <alignment horizontal="right" vertical="center" wrapText="1" readingOrder="1"/>
    </xf>
    <xf numFmtId="177" fontId="23" fillId="0" borderId="28" xfId="4" applyNumberFormat="1" applyFont="1" applyFill="1" applyBorder="1" applyAlignment="1">
      <alignment vertical="center"/>
    </xf>
    <xf numFmtId="177" fontId="23" fillId="8" borderId="28" xfId="3" applyNumberFormat="1" applyFont="1" applyFill="1" applyBorder="1" applyAlignment="1">
      <alignment vertical="center"/>
    </xf>
    <xf numFmtId="38" fontId="23" fillId="0" borderId="28" xfId="4" applyFont="1" applyFill="1" applyBorder="1" applyAlignment="1">
      <alignment vertical="center"/>
    </xf>
    <xf numFmtId="38" fontId="23" fillId="8" borderId="28" xfId="4" applyFont="1" applyFill="1" applyBorder="1" applyAlignment="1">
      <alignment vertical="center"/>
    </xf>
    <xf numFmtId="0" fontId="25" fillId="0" borderId="0" xfId="2" applyFont="1" applyAlignment="1">
      <alignment vertical="top"/>
    </xf>
    <xf numFmtId="0" fontId="17" fillId="12" borderId="0" xfId="2" applyFont="1" applyFill="1"/>
    <xf numFmtId="176" fontId="22" fillId="11" borderId="24" xfId="4" applyNumberFormat="1" applyFont="1" applyFill="1" applyBorder="1" applyAlignment="1">
      <alignment vertical="center"/>
    </xf>
    <xf numFmtId="178" fontId="22" fillId="11" borderId="43" xfId="4" applyNumberFormat="1" applyFont="1" applyFill="1" applyBorder="1" applyAlignment="1">
      <alignment vertical="center"/>
    </xf>
    <xf numFmtId="38" fontId="22" fillId="11" borderId="43" xfId="4" applyFont="1" applyFill="1" applyBorder="1" applyAlignment="1">
      <alignment vertical="center"/>
    </xf>
    <xf numFmtId="38" fontId="22" fillId="0" borderId="43" xfId="4" applyFont="1" applyFill="1" applyBorder="1" applyAlignment="1">
      <alignment vertical="center"/>
    </xf>
    <xf numFmtId="38" fontId="22" fillId="8" borderId="43" xfId="4" applyFont="1" applyFill="1" applyBorder="1" applyAlignment="1">
      <alignment vertical="center"/>
    </xf>
    <xf numFmtId="0" fontId="18" fillId="0" borderId="0" xfId="2"/>
    <xf numFmtId="0" fontId="24" fillId="0" borderId="0" xfId="2" applyFont="1" applyAlignment="1">
      <alignment vertical="center"/>
    </xf>
    <xf numFmtId="0" fontId="34" fillId="6" borderId="44" xfId="2" applyFont="1" applyFill="1" applyBorder="1" applyAlignment="1">
      <alignment horizontal="center" vertical="center"/>
    </xf>
    <xf numFmtId="0" fontId="18" fillId="0" borderId="45" xfId="2" applyBorder="1"/>
    <xf numFmtId="0" fontId="5" fillId="0" borderId="48" xfId="2" applyFont="1" applyBorder="1" applyAlignment="1">
      <alignment horizontal="right" vertical="center" wrapText="1"/>
    </xf>
    <xf numFmtId="0" fontId="5" fillId="0" borderId="49" xfId="2" applyFont="1" applyBorder="1" applyAlignment="1">
      <alignment horizontal="right" vertical="center" wrapText="1"/>
    </xf>
    <xf numFmtId="0" fontId="5" fillId="0" borderId="50" xfId="2" applyFont="1" applyBorder="1" applyAlignment="1">
      <alignment horizontal="right" vertical="center" wrapText="1"/>
    </xf>
    <xf numFmtId="0" fontId="5" fillId="0" borderId="51" xfId="2" applyFont="1" applyBorder="1" applyAlignment="1">
      <alignment horizontal="right" vertical="center" wrapText="1"/>
    </xf>
    <xf numFmtId="0" fontId="5" fillId="0" borderId="54" xfId="2" applyFont="1" applyBorder="1" applyAlignment="1">
      <alignment horizontal="right" vertical="center" wrapText="1"/>
    </xf>
    <xf numFmtId="0" fontId="5" fillId="0" borderId="55" xfId="2" applyFont="1" applyBorder="1" applyAlignment="1">
      <alignment horizontal="right" vertical="center" wrapText="1"/>
    </xf>
    <xf numFmtId="0" fontId="5" fillId="0" borderId="56" xfId="2" applyFont="1" applyBorder="1" applyAlignment="1">
      <alignment horizontal="right" vertical="center" wrapText="1"/>
    </xf>
    <xf numFmtId="0" fontId="5" fillId="0" borderId="57" xfId="2" applyFont="1" applyBorder="1" applyAlignment="1">
      <alignment horizontal="right" vertical="center" wrapText="1"/>
    </xf>
    <xf numFmtId="0" fontId="5" fillId="0" borderId="0" xfId="2" applyFont="1" applyAlignment="1">
      <alignment horizontal="left" vertical="center" wrapText="1"/>
    </xf>
    <xf numFmtId="0" fontId="5" fillId="0" borderId="0" xfId="2" applyFont="1" applyAlignment="1">
      <alignment horizontal="right" vertical="center" wrapText="1"/>
    </xf>
    <xf numFmtId="0" fontId="18" fillId="6" borderId="0" xfId="2" applyFill="1"/>
    <xf numFmtId="3" fontId="24" fillId="0" borderId="60" xfId="2" applyNumberFormat="1" applyFont="1" applyBorder="1" applyAlignment="1">
      <alignment vertical="center"/>
    </xf>
    <xf numFmtId="3" fontId="24" fillId="0" borderId="57" xfId="2" applyNumberFormat="1" applyFont="1" applyBorder="1" applyAlignment="1">
      <alignment vertical="center"/>
    </xf>
    <xf numFmtId="3" fontId="24" fillId="0" borderId="37" xfId="2" applyNumberFormat="1" applyFont="1" applyBorder="1" applyAlignment="1">
      <alignment vertical="center"/>
    </xf>
    <xf numFmtId="3" fontId="24" fillId="0" borderId="53" xfId="2" applyNumberFormat="1" applyFont="1" applyBorder="1" applyAlignment="1">
      <alignment vertical="center"/>
    </xf>
    <xf numFmtId="3" fontId="24" fillId="0" borderId="61" xfId="2" applyNumberFormat="1" applyFont="1" applyBorder="1" applyAlignment="1">
      <alignment vertical="center"/>
    </xf>
    <xf numFmtId="177" fontId="24" fillId="0" borderId="60" xfId="2" applyNumberFormat="1" applyFont="1" applyBorder="1" applyAlignment="1">
      <alignment vertical="center"/>
    </xf>
    <xf numFmtId="177" fontId="24" fillId="0" borderId="38" xfId="2" applyNumberFormat="1" applyFont="1" applyBorder="1" applyAlignment="1">
      <alignment vertical="center"/>
    </xf>
    <xf numFmtId="0" fontId="5" fillId="13" borderId="65" xfId="2" applyFont="1" applyFill="1" applyBorder="1" applyAlignment="1">
      <alignment horizontal="right" vertical="center" wrapText="1"/>
    </xf>
    <xf numFmtId="0" fontId="5" fillId="13" borderId="39" xfId="2" applyFont="1" applyFill="1" applyBorder="1" applyAlignment="1">
      <alignment horizontal="right" vertical="center" wrapText="1"/>
    </xf>
    <xf numFmtId="0" fontId="5" fillId="13" borderId="66" xfId="2" applyFont="1" applyFill="1" applyBorder="1" applyAlignment="1">
      <alignment horizontal="right" vertical="center" wrapText="1"/>
    </xf>
    <xf numFmtId="0" fontId="5" fillId="13" borderId="37" xfId="2" applyFont="1" applyFill="1" applyBorder="1" applyAlignment="1">
      <alignment horizontal="right" vertical="center" wrapText="1"/>
    </xf>
    <xf numFmtId="0" fontId="5" fillId="13" borderId="64" xfId="2" applyFont="1" applyFill="1" applyBorder="1" applyAlignment="1">
      <alignment horizontal="center" vertical="center" wrapText="1"/>
    </xf>
    <xf numFmtId="0" fontId="5" fillId="13" borderId="44" xfId="2" applyFont="1" applyFill="1" applyBorder="1" applyAlignment="1">
      <alignment horizontal="center" vertical="center" wrapText="1"/>
    </xf>
    <xf numFmtId="0" fontId="5" fillId="13" borderId="53" xfId="2" applyFont="1" applyFill="1" applyBorder="1" applyAlignment="1">
      <alignment horizontal="right" vertical="center" wrapText="1"/>
    </xf>
    <xf numFmtId="0" fontId="5" fillId="13" borderId="62" xfId="2" applyFont="1" applyFill="1" applyBorder="1" applyAlignment="1">
      <alignment horizontal="right" vertical="center" wrapText="1"/>
    </xf>
    <xf numFmtId="0" fontId="24" fillId="0" borderId="38" xfId="2" applyFont="1" applyBorder="1" applyAlignment="1">
      <alignment vertical="center"/>
    </xf>
    <xf numFmtId="0" fontId="24" fillId="0" borderId="62" xfId="2" applyFont="1" applyBorder="1" applyAlignment="1">
      <alignment vertical="center"/>
    </xf>
    <xf numFmtId="0" fontId="37" fillId="0" borderId="0" xfId="2" applyFont="1"/>
    <xf numFmtId="0" fontId="34" fillId="6" borderId="0" xfId="2" applyFont="1" applyFill="1" applyAlignment="1">
      <alignment horizontal="center" vertical="center"/>
    </xf>
    <xf numFmtId="0" fontId="24" fillId="0" borderId="0" xfId="2" applyFont="1"/>
    <xf numFmtId="0" fontId="41" fillId="0" borderId="0" xfId="7" applyFont="1">
      <alignment vertical="center"/>
    </xf>
    <xf numFmtId="0" fontId="40" fillId="0" borderId="0" xfId="7">
      <alignment vertical="center"/>
    </xf>
    <xf numFmtId="0" fontId="42" fillId="0" borderId="0" xfId="7" applyFont="1" applyAlignment="1">
      <alignment vertical="center" wrapText="1"/>
    </xf>
    <xf numFmtId="0" fontId="43" fillId="0" borderId="0" xfId="7" applyFont="1" applyAlignment="1">
      <alignment horizontal="left" vertical="center"/>
    </xf>
    <xf numFmtId="0" fontId="34" fillId="10" borderId="24" xfId="2" applyFont="1" applyFill="1" applyBorder="1" applyAlignment="1">
      <alignment vertical="center"/>
    </xf>
    <xf numFmtId="0" fontId="3" fillId="0" borderId="1" xfId="0" applyFont="1" applyBorder="1" applyAlignment="1">
      <alignment vertical="center" wrapText="1"/>
    </xf>
    <xf numFmtId="0" fontId="24" fillId="0" borderId="24" xfId="2" applyFont="1" applyBorder="1" applyAlignment="1">
      <alignment vertical="center"/>
    </xf>
    <xf numFmtId="0" fontId="29" fillId="0" borderId="28" xfId="2" applyFont="1" applyBorder="1" applyAlignment="1">
      <alignment horizontal="right" vertical="center"/>
    </xf>
    <xf numFmtId="0" fontId="29" fillId="0" borderId="24" xfId="2" applyFont="1" applyBorder="1" applyAlignment="1">
      <alignment horizontal="right" vertical="center"/>
    </xf>
    <xf numFmtId="38" fontId="14" fillId="0" borderId="0" xfId="4" applyFont="1" applyFill="1" applyBorder="1" applyAlignment="1">
      <alignment vertical="top" wrapText="1"/>
    </xf>
    <xf numFmtId="0" fontId="24" fillId="0" borderId="28" xfId="2" applyFont="1" applyBorder="1" applyAlignment="1">
      <alignment horizontal="left" vertical="center"/>
    </xf>
    <xf numFmtId="0" fontId="24" fillId="0" borderId="43" xfId="2" applyFont="1" applyBorder="1" applyAlignment="1">
      <alignment vertical="center"/>
    </xf>
    <xf numFmtId="0" fontId="32" fillId="0" borderId="0" xfId="5" applyAlignment="1">
      <alignment vertical="center"/>
    </xf>
    <xf numFmtId="0" fontId="37" fillId="0" borderId="58" xfId="2" applyFont="1" applyBorder="1"/>
    <xf numFmtId="0" fontId="37" fillId="0" borderId="52" xfId="2" applyFont="1" applyBorder="1"/>
    <xf numFmtId="0" fontId="44" fillId="0" borderId="0" xfId="2" applyFont="1" applyAlignment="1">
      <alignment vertical="center"/>
    </xf>
    <xf numFmtId="0" fontId="44" fillId="0" borderId="0" xfId="2" applyFont="1"/>
    <xf numFmtId="0" fontId="7" fillId="0" borderId="0" xfId="2" applyFont="1" applyAlignment="1">
      <alignment horizontal="left" vertical="center"/>
    </xf>
    <xf numFmtId="0" fontId="46" fillId="0" borderId="0" xfId="7" applyFont="1" applyAlignment="1">
      <alignment horizontal="left" vertical="center"/>
    </xf>
    <xf numFmtId="0" fontId="0" fillId="6" borderId="0" xfId="0" applyFill="1"/>
    <xf numFmtId="0" fontId="34" fillId="6" borderId="0" xfId="0" applyFont="1" applyFill="1" applyAlignment="1">
      <alignment horizontal="center" vertical="center"/>
    </xf>
    <xf numFmtId="0" fontId="24" fillId="0" borderId="38" xfId="0" applyFont="1" applyBorder="1"/>
    <xf numFmtId="0" fontId="24" fillId="0" borderId="37" xfId="0" applyFont="1" applyBorder="1"/>
    <xf numFmtId="182" fontId="24" fillId="0" borderId="37" xfId="0" applyNumberFormat="1" applyFont="1" applyBorder="1"/>
    <xf numFmtId="0" fontId="24" fillId="0" borderId="62" xfId="0" applyFont="1" applyBorder="1"/>
    <xf numFmtId="183" fontId="24" fillId="0" borderId="51" xfId="0" applyNumberFormat="1" applyFont="1" applyBorder="1"/>
    <xf numFmtId="182" fontId="24" fillId="0" borderId="51" xfId="0" applyNumberFormat="1" applyFont="1" applyBorder="1"/>
    <xf numFmtId="0" fontId="24" fillId="0" borderId="69" xfId="0" applyFont="1" applyBorder="1"/>
    <xf numFmtId="0" fontId="24" fillId="0" borderId="70" xfId="2" applyFont="1" applyBorder="1"/>
    <xf numFmtId="182" fontId="24" fillId="0" borderId="70" xfId="2" applyNumberFormat="1" applyFont="1" applyBorder="1"/>
    <xf numFmtId="183" fontId="24" fillId="0" borderId="70" xfId="2" applyNumberFormat="1" applyFont="1" applyBorder="1"/>
    <xf numFmtId="0" fontId="24" fillId="0" borderId="71" xfId="2" applyFont="1" applyBorder="1"/>
    <xf numFmtId="0" fontId="24" fillId="0" borderId="57" xfId="0" applyFont="1" applyBorder="1"/>
    <xf numFmtId="0" fontId="24" fillId="0" borderId="50" xfId="2" applyFont="1" applyBorder="1"/>
    <xf numFmtId="0" fontId="24" fillId="0" borderId="48" xfId="2" applyFont="1" applyBorder="1"/>
    <xf numFmtId="182" fontId="24" fillId="0" borderId="48" xfId="2" applyNumberFormat="1" applyFont="1" applyBorder="1"/>
    <xf numFmtId="182" fontId="24" fillId="0" borderId="50" xfId="2" applyNumberFormat="1" applyFont="1" applyBorder="1"/>
    <xf numFmtId="0" fontId="24" fillId="0" borderId="61" xfId="2" applyFont="1" applyBorder="1"/>
    <xf numFmtId="0" fontId="24" fillId="0" borderId="69" xfId="2" applyFont="1" applyBorder="1" applyAlignment="1">
      <alignment vertical="center"/>
    </xf>
    <xf numFmtId="0" fontId="24" fillId="0" borderId="71" xfId="2" applyFont="1" applyBorder="1" applyAlignment="1">
      <alignment vertical="center"/>
    </xf>
    <xf numFmtId="177" fontId="24" fillId="0" borderId="57" xfId="2" applyNumberFormat="1" applyFont="1" applyBorder="1" applyAlignment="1">
      <alignment vertical="center"/>
    </xf>
    <xf numFmtId="0" fontId="5" fillId="13" borderId="50" xfId="2" applyFont="1" applyFill="1" applyBorder="1" applyAlignment="1">
      <alignment horizontal="right" vertical="center" wrapText="1"/>
    </xf>
    <xf numFmtId="0" fontId="5" fillId="13" borderId="48" xfId="2" applyFont="1" applyFill="1" applyBorder="1" applyAlignment="1">
      <alignment horizontal="right" vertical="center" wrapText="1"/>
    </xf>
    <xf numFmtId="0" fontId="5" fillId="13" borderId="61" xfId="2" applyFont="1" applyFill="1" applyBorder="1" applyAlignment="1">
      <alignment horizontal="right" vertical="center" wrapText="1"/>
    </xf>
    <xf numFmtId="176" fontId="22" fillId="0" borderId="37" xfId="4" applyNumberFormat="1" applyFont="1" applyFill="1" applyBorder="1" applyAlignment="1">
      <alignment vertical="center"/>
    </xf>
    <xf numFmtId="38" fontId="22" fillId="8" borderId="39" xfId="4" applyFont="1" applyFill="1" applyBorder="1" applyAlignment="1">
      <alignment vertical="center"/>
    </xf>
    <xf numFmtId="38" fontId="22" fillId="11" borderId="41" xfId="4" applyFont="1" applyFill="1" applyBorder="1" applyAlignment="1">
      <alignment vertical="center"/>
    </xf>
    <xf numFmtId="38" fontId="22" fillId="0" borderId="28" xfId="4" applyFont="1" applyFill="1" applyBorder="1" applyAlignment="1">
      <alignment vertical="center"/>
    </xf>
    <xf numFmtId="38" fontId="22" fillId="8" borderId="28" xfId="4" applyFont="1" applyFill="1" applyBorder="1" applyAlignment="1">
      <alignment vertical="center"/>
    </xf>
    <xf numFmtId="0" fontId="5" fillId="0" borderId="29" xfId="0" applyFont="1" applyBorder="1" applyAlignment="1">
      <alignment horizontal="right" vertical="center" wrapText="1" readingOrder="1"/>
    </xf>
    <xf numFmtId="0" fontId="5" fillId="0" borderId="0" xfId="0" applyFont="1" applyAlignment="1">
      <alignment horizontal="right" vertical="center" wrapText="1" readingOrder="1"/>
    </xf>
    <xf numFmtId="176" fontId="22" fillId="11" borderId="29" xfId="4" applyNumberFormat="1" applyFont="1" applyFill="1" applyBorder="1" applyAlignment="1">
      <alignment vertical="center"/>
    </xf>
    <xf numFmtId="0" fontId="5" fillId="13" borderId="29" xfId="0" applyFont="1" applyFill="1" applyBorder="1" applyAlignment="1">
      <alignment horizontal="right" vertical="center" wrapText="1" readingOrder="1"/>
    </xf>
    <xf numFmtId="176" fontId="22" fillId="0" borderId="29" xfId="4" applyNumberFormat="1" applyFont="1" applyFill="1" applyBorder="1" applyAlignment="1">
      <alignment vertical="center"/>
    </xf>
    <xf numFmtId="176" fontId="22" fillId="0" borderId="45" xfId="4" applyNumberFormat="1" applyFont="1" applyFill="1" applyBorder="1" applyAlignment="1">
      <alignment vertical="center"/>
    </xf>
    <xf numFmtId="3" fontId="5" fillId="0" borderId="25" xfId="0" applyNumberFormat="1" applyFont="1" applyBorder="1" applyAlignment="1">
      <alignment horizontal="right" vertical="center" wrapText="1" readingOrder="1"/>
    </xf>
    <xf numFmtId="3" fontId="5" fillId="0" borderId="64" xfId="0" applyNumberFormat="1" applyFont="1" applyBorder="1" applyAlignment="1">
      <alignment horizontal="right" vertical="center" wrapText="1" readingOrder="1"/>
    </xf>
    <xf numFmtId="176" fontId="22" fillId="11" borderId="25" xfId="4" applyNumberFormat="1" applyFont="1" applyFill="1" applyBorder="1" applyAlignment="1">
      <alignment vertical="center"/>
    </xf>
    <xf numFmtId="3" fontId="5" fillId="13" borderId="25" xfId="0" applyNumberFormat="1" applyFont="1" applyFill="1" applyBorder="1" applyAlignment="1">
      <alignment horizontal="right" vertical="center" wrapText="1" readingOrder="1"/>
    </xf>
    <xf numFmtId="176" fontId="22" fillId="0" borderId="25" xfId="4" applyNumberFormat="1" applyFont="1" applyFill="1" applyBorder="1" applyAlignment="1">
      <alignment vertical="center"/>
    </xf>
    <xf numFmtId="176" fontId="22" fillId="0" borderId="39" xfId="4" applyNumberFormat="1" applyFont="1" applyFill="1" applyBorder="1" applyAlignment="1">
      <alignment vertical="center"/>
    </xf>
    <xf numFmtId="0" fontId="5" fillId="0" borderId="43" xfId="0" applyFont="1" applyBorder="1" applyAlignment="1">
      <alignment horizontal="right" vertical="center" wrapText="1" readingOrder="1"/>
    </xf>
    <xf numFmtId="0" fontId="5" fillId="0" borderId="44" xfId="0" applyFont="1" applyBorder="1" applyAlignment="1">
      <alignment horizontal="right" vertical="center" wrapText="1" readingOrder="1"/>
    </xf>
    <xf numFmtId="0" fontId="5" fillId="13" borderId="43" xfId="0" applyFont="1" applyFill="1" applyBorder="1" applyAlignment="1">
      <alignment horizontal="right" vertical="center" wrapText="1" readingOrder="1"/>
    </xf>
    <xf numFmtId="38" fontId="22" fillId="0" borderId="62" xfId="4" applyFont="1" applyFill="1" applyBorder="1" applyAlignment="1">
      <alignment vertical="center"/>
    </xf>
    <xf numFmtId="176" fontId="22" fillId="0" borderId="24" xfId="4" applyNumberFormat="1" applyFont="1" applyFill="1" applyBorder="1" applyAlignment="1">
      <alignment horizontal="right" vertical="center"/>
    </xf>
    <xf numFmtId="176" fontId="22" fillId="0" borderId="25" xfId="4" applyNumberFormat="1" applyFont="1" applyFill="1" applyBorder="1" applyAlignment="1">
      <alignment horizontal="right" vertical="center"/>
    </xf>
    <xf numFmtId="0" fontId="51" fillId="0" borderId="28" xfId="0" applyFont="1" applyBorder="1" applyAlignment="1">
      <alignment horizontal="right" vertical="center" wrapText="1" readingOrder="1"/>
    </xf>
    <xf numFmtId="0" fontId="51" fillId="0" borderId="42" xfId="0" applyFont="1" applyBorder="1" applyAlignment="1">
      <alignment horizontal="right" vertical="center" wrapText="1" readingOrder="1"/>
    </xf>
    <xf numFmtId="0" fontId="51" fillId="13" borderId="28" xfId="0" applyFont="1" applyFill="1" applyBorder="1" applyAlignment="1">
      <alignment horizontal="right" vertical="center" wrapText="1" readingOrder="1"/>
    </xf>
    <xf numFmtId="0" fontId="51" fillId="13" borderId="42" xfId="0" applyFont="1" applyFill="1" applyBorder="1" applyAlignment="1">
      <alignment horizontal="right" vertical="center" wrapText="1" readingOrder="1"/>
    </xf>
    <xf numFmtId="0" fontId="51" fillId="0" borderId="42" xfId="0" applyFont="1" applyFill="1" applyBorder="1" applyAlignment="1">
      <alignment horizontal="right" vertical="center" wrapText="1" readingOrder="1"/>
    </xf>
    <xf numFmtId="0" fontId="24" fillId="0" borderId="0" xfId="2" applyFont="1" applyBorder="1" applyAlignment="1">
      <alignment horizontal="left"/>
    </xf>
    <xf numFmtId="3" fontId="24" fillId="0" borderId="0" xfId="2" applyNumberFormat="1" applyFont="1" applyBorder="1" applyAlignment="1">
      <alignment vertical="center"/>
    </xf>
    <xf numFmtId="3" fontId="24" fillId="0" borderId="62" xfId="2" applyNumberFormat="1" applyFont="1" applyBorder="1" applyAlignment="1">
      <alignment horizontal="right" vertical="center"/>
    </xf>
    <xf numFmtId="0" fontId="24" fillId="0" borderId="0" xfId="2" applyFont="1" applyBorder="1" applyAlignment="1">
      <alignment horizontal="left" vertical="center"/>
    </xf>
    <xf numFmtId="38" fontId="22" fillId="8" borderId="26" xfId="1" applyFont="1" applyFill="1" applyBorder="1" applyAlignment="1">
      <alignment horizontal="right" vertical="center"/>
    </xf>
    <xf numFmtId="0" fontId="34" fillId="12" borderId="24" xfId="2" applyFont="1" applyFill="1" applyBorder="1" applyAlignment="1">
      <alignment vertical="center"/>
    </xf>
    <xf numFmtId="0" fontId="54" fillId="6" borderId="22" xfId="2" applyFont="1" applyFill="1" applyBorder="1" applyAlignment="1">
      <alignment horizontal="center" vertical="center"/>
    </xf>
    <xf numFmtId="0" fontId="56" fillId="7" borderId="22" xfId="0" applyFont="1" applyFill="1" applyBorder="1" applyAlignment="1">
      <alignment horizontal="center" vertical="center"/>
    </xf>
    <xf numFmtId="38" fontId="12" fillId="0" borderId="14" xfId="0" applyNumberFormat="1" applyFont="1" applyBorder="1" applyAlignment="1">
      <alignment horizontal="left" vertical="center" wrapText="1"/>
    </xf>
    <xf numFmtId="38" fontId="12" fillId="0" borderId="0" xfId="0" applyNumberFormat="1" applyFont="1" applyBorder="1" applyAlignment="1">
      <alignment horizontal="left" vertical="center" wrapText="1"/>
    </xf>
    <xf numFmtId="49" fontId="55" fillId="6" borderId="19" xfId="2" applyNumberFormat="1" applyFont="1" applyFill="1" applyBorder="1" applyAlignment="1">
      <alignment horizontal="center" vertical="center"/>
    </xf>
    <xf numFmtId="49" fontId="55" fillId="6" borderId="20" xfId="2" applyNumberFormat="1" applyFont="1" applyFill="1" applyBorder="1" applyAlignment="1">
      <alignment horizontal="center" vertical="center"/>
    </xf>
    <xf numFmtId="49" fontId="55" fillId="6" borderId="21" xfId="2" applyNumberFormat="1" applyFont="1" applyFill="1" applyBorder="1" applyAlignment="1">
      <alignment horizontal="center" vertical="center"/>
    </xf>
    <xf numFmtId="0" fontId="10" fillId="2" borderId="15" xfId="0" applyFont="1" applyFill="1" applyBorder="1" applyAlignment="1">
      <alignment horizontal="center" vertical="center"/>
    </xf>
    <xf numFmtId="0" fontId="8" fillId="0" borderId="16" xfId="0" applyFont="1" applyBorder="1"/>
    <xf numFmtId="0" fontId="8" fillId="0" borderId="17" xfId="0" applyFont="1" applyBorder="1"/>
    <xf numFmtId="49" fontId="19" fillId="6" borderId="19" xfId="2" applyNumberFormat="1" applyFont="1" applyFill="1" applyBorder="1" applyAlignment="1">
      <alignment horizontal="center" vertical="center"/>
    </xf>
    <xf numFmtId="49" fontId="19" fillId="6" borderId="20" xfId="2" applyNumberFormat="1" applyFont="1" applyFill="1" applyBorder="1" applyAlignment="1">
      <alignment horizontal="center" vertical="center"/>
    </xf>
    <xf numFmtId="49" fontId="19" fillId="6" borderId="21" xfId="2" applyNumberFormat="1" applyFont="1" applyFill="1" applyBorder="1" applyAlignment="1">
      <alignment horizontal="center" vertical="center"/>
    </xf>
    <xf numFmtId="38" fontId="53" fillId="0" borderId="0" xfId="4" applyFont="1" applyFill="1" applyBorder="1" applyAlignment="1">
      <alignment horizontal="left" vertical="top" wrapText="1"/>
    </xf>
    <xf numFmtId="38" fontId="23" fillId="0" borderId="0" xfId="4" applyFont="1" applyFill="1" applyBorder="1" applyAlignment="1">
      <alignment horizontal="left" vertical="top" wrapText="1"/>
    </xf>
    <xf numFmtId="0" fontId="29" fillId="0" borderId="36" xfId="2" applyFont="1" applyBorder="1" applyAlignment="1">
      <alignment horizontal="left" vertical="center" wrapText="1"/>
    </xf>
    <xf numFmtId="0" fontId="29" fillId="0" borderId="29" xfId="2" applyFont="1" applyBorder="1" applyAlignment="1">
      <alignment horizontal="left" vertical="center"/>
    </xf>
    <xf numFmtId="38" fontId="14" fillId="0" borderId="0" xfId="4" applyFont="1" applyFill="1" applyBorder="1" applyAlignment="1">
      <alignment vertical="top" wrapText="1"/>
    </xf>
    <xf numFmtId="0" fontId="44" fillId="0" borderId="44" xfId="2" applyFont="1" applyBorder="1" applyAlignment="1">
      <alignment horizontal="left"/>
    </xf>
    <xf numFmtId="0" fontId="24" fillId="0" borderId="63" xfId="2" applyFont="1" applyBorder="1" applyAlignment="1">
      <alignment horizontal="left"/>
    </xf>
    <xf numFmtId="0" fontId="24" fillId="0" borderId="64" xfId="2" applyFont="1" applyBorder="1" applyAlignment="1">
      <alignment horizontal="left"/>
    </xf>
    <xf numFmtId="0" fontId="44" fillId="0" borderId="59" xfId="2" applyFont="1" applyBorder="1" applyAlignment="1">
      <alignment horizontal="left"/>
    </xf>
    <xf numFmtId="0" fontId="5" fillId="13" borderId="58" xfId="2" applyFont="1" applyFill="1" applyBorder="1" applyAlignment="1">
      <alignment horizontal="left" vertical="top" wrapText="1"/>
    </xf>
    <xf numFmtId="0" fontId="5" fillId="13" borderId="59" xfId="2" applyFont="1" applyFill="1" applyBorder="1" applyAlignment="1">
      <alignment horizontal="left" vertical="top" wrapText="1"/>
    </xf>
    <xf numFmtId="0" fontId="5" fillId="13" borderId="46" xfId="2" applyFont="1" applyFill="1" applyBorder="1" applyAlignment="1">
      <alignment horizontal="center" vertical="center" wrapText="1"/>
    </xf>
    <xf numFmtId="0" fontId="5" fillId="13" borderId="52" xfId="2" applyFont="1" applyFill="1" applyBorder="1" applyAlignment="1">
      <alignment horizontal="center" vertical="center" wrapText="1"/>
    </xf>
    <xf numFmtId="0" fontId="47" fillId="11" borderId="0" xfId="2" applyFont="1" applyFill="1" applyAlignment="1">
      <alignment horizontal="center" vertical="center"/>
    </xf>
    <xf numFmtId="0" fontId="48" fillId="11" borderId="0" xfId="2" applyFont="1" applyFill="1" applyAlignment="1">
      <alignment horizontal="center" vertical="center"/>
    </xf>
    <xf numFmtId="0" fontId="24" fillId="0" borderId="0" xfId="2" applyFont="1" applyAlignment="1">
      <alignment horizontal="left"/>
    </xf>
    <xf numFmtId="0" fontId="24" fillId="0" borderId="44" xfId="2" applyFont="1" applyBorder="1" applyAlignment="1">
      <alignment horizontal="left"/>
    </xf>
    <xf numFmtId="0" fontId="49" fillId="6" borderId="0" xfId="2" applyFont="1" applyFill="1" applyAlignment="1">
      <alignment horizontal="center" vertical="center"/>
    </xf>
    <xf numFmtId="0" fontId="38" fillId="11" borderId="44" xfId="2" applyFont="1" applyFill="1" applyBorder="1" applyAlignment="1">
      <alignment horizontal="center" vertical="center"/>
    </xf>
    <xf numFmtId="0" fontId="24" fillId="0" borderId="68" xfId="2" applyFont="1" applyBorder="1" applyAlignment="1">
      <alignment horizontal="left"/>
    </xf>
    <xf numFmtId="0" fontId="24" fillId="0" borderId="67" xfId="2" applyFont="1" applyBorder="1" applyAlignment="1">
      <alignment horizontal="left"/>
    </xf>
    <xf numFmtId="0" fontId="5" fillId="13" borderId="63" xfId="2" applyFont="1" applyFill="1" applyBorder="1" applyAlignment="1">
      <alignment horizontal="left" vertical="top" wrapText="1"/>
    </xf>
    <xf numFmtId="0" fontId="5" fillId="13" borderId="64" xfId="2" applyFont="1" applyFill="1" applyBorder="1" applyAlignment="1">
      <alignment horizontal="left" vertical="top" wrapText="1"/>
    </xf>
    <xf numFmtId="0" fontId="5" fillId="0" borderId="46" xfId="2" applyFont="1" applyBorder="1" applyAlignment="1">
      <alignment horizontal="left" vertical="center" wrapText="1"/>
    </xf>
    <xf numFmtId="0" fontId="35" fillId="0" borderId="47" xfId="2" applyFont="1" applyBorder="1" applyAlignment="1">
      <alignment horizontal="left" vertical="center" wrapText="1"/>
    </xf>
    <xf numFmtId="0" fontId="35" fillId="0" borderId="46" xfId="2" applyFont="1" applyBorder="1" applyAlignment="1">
      <alignment horizontal="left" vertical="center" wrapText="1"/>
    </xf>
    <xf numFmtId="0" fontId="5" fillId="0" borderId="47" xfId="2" applyFont="1" applyBorder="1" applyAlignment="1">
      <alignment horizontal="left" vertical="center" wrapText="1"/>
    </xf>
    <xf numFmtId="0" fontId="35" fillId="0" borderId="52" xfId="2" applyFont="1" applyBorder="1" applyAlignment="1">
      <alignment horizontal="left" vertical="center" wrapText="1"/>
    </xf>
    <xf numFmtId="0" fontId="5" fillId="0" borderId="53" xfId="2" applyFont="1" applyBorder="1" applyAlignment="1">
      <alignment horizontal="left" vertical="center" wrapText="1"/>
    </xf>
    <xf numFmtId="0" fontId="50" fillId="11" borderId="0" xfId="2" applyFont="1" applyFill="1" applyAlignment="1">
      <alignment horizontal="center" vertical="center"/>
    </xf>
    <xf numFmtId="0" fontId="24" fillId="0" borderId="58" xfId="2" applyFont="1" applyBorder="1" applyAlignment="1">
      <alignment horizontal="left"/>
    </xf>
    <xf numFmtId="0" fontId="24" fillId="0" borderId="59" xfId="2" applyFont="1" applyBorder="1" applyAlignment="1">
      <alignment horizontal="left"/>
    </xf>
    <xf numFmtId="0" fontId="24" fillId="0" borderId="52" xfId="2" applyFont="1" applyBorder="1" applyAlignment="1">
      <alignment horizontal="left"/>
    </xf>
    <xf numFmtId="0" fontId="24" fillId="13" borderId="63" xfId="2" applyFont="1" applyFill="1" applyBorder="1" applyAlignment="1">
      <alignment horizontal="left" vertical="top" wrapText="1"/>
    </xf>
    <xf numFmtId="0" fontId="35" fillId="13" borderId="64" xfId="2" applyFont="1" applyFill="1" applyBorder="1" applyAlignment="1">
      <alignment horizontal="left" vertical="top" wrapText="1"/>
    </xf>
    <xf numFmtId="0" fontId="5" fillId="0" borderId="52" xfId="2" applyFont="1" applyBorder="1" applyAlignment="1">
      <alignment horizontal="left" vertical="center" wrapText="1"/>
    </xf>
    <xf numFmtId="0" fontId="35" fillId="0" borderId="53" xfId="2" applyFont="1" applyBorder="1" applyAlignment="1">
      <alignment horizontal="left" vertical="center" wrapText="1"/>
    </xf>
    <xf numFmtId="0" fontId="29" fillId="0" borderId="0" xfId="7" applyFont="1" applyAlignment="1">
      <alignment horizontal="left" vertical="center" wrapText="1"/>
    </xf>
    <xf numFmtId="0" fontId="42" fillId="0" borderId="0" xfId="7" applyFont="1" applyAlignment="1">
      <alignment horizontal="left" vertical="top" wrapText="1"/>
    </xf>
    <xf numFmtId="0" fontId="42" fillId="0" borderId="0" xfId="7" applyFont="1" applyAlignment="1">
      <alignment horizontal="left" vertical="top"/>
    </xf>
  </cellXfs>
  <cellStyles count="8">
    <cellStyle name="パーセント 3" xfId="3" xr:uid="{F0DA9B35-3C05-4826-8351-A22BFCC5CCDB}"/>
    <cellStyle name="ハイパーリンク" xfId="5" builtinId="8"/>
    <cellStyle name="ハイパーリンク 2" xfId="6" xr:uid="{5A2B1AA8-3439-4D0F-9E19-9ADA4E04E64F}"/>
    <cellStyle name="桁区切り" xfId="1" builtinId="6"/>
    <cellStyle name="桁区切り 3" xfId="4" xr:uid="{A616AE52-CCD8-46D5-A0FC-40A082B65324}"/>
    <cellStyle name="標準" xfId="0" builtinId="0"/>
    <cellStyle name="標準 2" xfId="7" xr:uid="{B3BA077A-3E8F-4B29-B564-42D21F7EF76C}"/>
    <cellStyle name="標準 5" xfId="2" xr:uid="{F2EB1C86-0360-463E-9E47-B8210F283F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epteni-holdings.co.jp/en/ir/esg.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001"/>
  <sheetViews>
    <sheetView tabSelected="1" zoomScaleNormal="100" workbookViewId="0">
      <pane xSplit="1" topLeftCell="B1" activePane="topRight" state="frozen"/>
      <selection pane="topRight"/>
    </sheetView>
  </sheetViews>
  <sheetFormatPr defaultColWidth="11.1640625" defaultRowHeight="15" customHeight="1"/>
  <cols>
    <col min="1" max="1" width="46.33203125" customWidth="1"/>
    <col min="2" max="5" width="10.1640625" customWidth="1"/>
    <col min="6" max="6" width="10.5" bestFit="1" customWidth="1"/>
    <col min="7" max="10" width="10.1640625" customWidth="1"/>
    <col min="11" max="11" width="11.6640625" bestFit="1" customWidth="1"/>
    <col min="12" max="15" width="10.1640625" customWidth="1"/>
    <col min="16" max="16" width="11.6640625" bestFit="1" customWidth="1"/>
    <col min="17" max="20" width="10.1640625" customWidth="1"/>
    <col min="21" max="21" width="11.58203125" bestFit="1" customWidth="1"/>
    <col min="22" max="25" width="10.1640625" customWidth="1"/>
    <col min="26" max="26" width="11.58203125" bestFit="1" customWidth="1"/>
    <col min="27" max="30" width="10.1640625" customWidth="1"/>
    <col min="31" max="31" width="11.58203125" bestFit="1" customWidth="1"/>
    <col min="32" max="35" width="10.1640625" customWidth="1"/>
    <col min="36" max="36" width="11.33203125" bestFit="1" customWidth="1"/>
    <col min="37" max="41" width="10.1640625" style="46" customWidth="1"/>
    <col min="42" max="42" width="11.33203125" style="46" bestFit="1" customWidth="1"/>
  </cols>
  <sheetData>
    <row r="1" spans="1:42" ht="26.25" customHeight="1">
      <c r="A1" s="34"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42" ht="24" customHeight="1">
      <c r="A2" s="214" t="s">
        <v>42</v>
      </c>
      <c r="B2" s="294" t="s">
        <v>1</v>
      </c>
      <c r="C2" s="295"/>
      <c r="D2" s="295"/>
      <c r="E2" s="295"/>
      <c r="F2" s="296"/>
      <c r="G2" s="294" t="s">
        <v>2</v>
      </c>
      <c r="H2" s="295"/>
      <c r="I2" s="295"/>
      <c r="J2" s="295"/>
      <c r="K2" s="296"/>
      <c r="L2" s="294" t="s">
        <v>3</v>
      </c>
      <c r="M2" s="295"/>
      <c r="N2" s="295"/>
      <c r="O2" s="295"/>
      <c r="P2" s="296"/>
      <c r="Q2" s="294" t="s">
        <v>4</v>
      </c>
      <c r="R2" s="295"/>
      <c r="S2" s="295"/>
      <c r="T2" s="295"/>
      <c r="U2" s="296"/>
      <c r="V2" s="294" t="s">
        <v>5</v>
      </c>
      <c r="W2" s="295"/>
      <c r="X2" s="295"/>
      <c r="Y2" s="295"/>
      <c r="Z2" s="296"/>
      <c r="AA2" s="294" t="s">
        <v>6</v>
      </c>
      <c r="AB2" s="295"/>
      <c r="AC2" s="295"/>
      <c r="AD2" s="295"/>
      <c r="AE2" s="296"/>
      <c r="AF2" s="294" t="s">
        <v>7</v>
      </c>
      <c r="AG2" s="295"/>
      <c r="AH2" s="295"/>
      <c r="AI2" s="295"/>
      <c r="AJ2" s="296"/>
      <c r="AK2" s="291" t="s">
        <v>119</v>
      </c>
      <c r="AL2" s="292"/>
      <c r="AM2" s="292"/>
      <c r="AN2" s="292"/>
      <c r="AO2" s="292"/>
      <c r="AP2" s="293"/>
    </row>
    <row r="3" spans="1:42" ht="17.25" customHeight="1">
      <c r="A3" s="35"/>
      <c r="B3" s="36" t="s">
        <v>8</v>
      </c>
      <c r="C3" s="36" t="s">
        <v>9</v>
      </c>
      <c r="D3" s="36" t="s">
        <v>10</v>
      </c>
      <c r="E3" s="36" t="s">
        <v>11</v>
      </c>
      <c r="F3" s="37"/>
      <c r="G3" s="36" t="s">
        <v>8</v>
      </c>
      <c r="H3" s="36" t="s">
        <v>9</v>
      </c>
      <c r="I3" s="36" t="s">
        <v>10</v>
      </c>
      <c r="J3" s="36" t="s">
        <v>11</v>
      </c>
      <c r="K3" s="37"/>
      <c r="L3" s="36" t="s">
        <v>8</v>
      </c>
      <c r="M3" s="36" t="s">
        <v>9</v>
      </c>
      <c r="N3" s="36" t="s">
        <v>10</v>
      </c>
      <c r="O3" s="36" t="s">
        <v>11</v>
      </c>
      <c r="P3" s="37"/>
      <c r="Q3" s="36" t="s">
        <v>8</v>
      </c>
      <c r="R3" s="36" t="s">
        <v>9</v>
      </c>
      <c r="S3" s="36" t="s">
        <v>10</v>
      </c>
      <c r="T3" s="36" t="s">
        <v>11</v>
      </c>
      <c r="U3" s="37"/>
      <c r="V3" s="36" t="s">
        <v>8</v>
      </c>
      <c r="W3" s="36" t="s">
        <v>9</v>
      </c>
      <c r="X3" s="36" t="s">
        <v>10</v>
      </c>
      <c r="Y3" s="36" t="s">
        <v>11</v>
      </c>
      <c r="Z3" s="37"/>
      <c r="AA3" s="36" t="s">
        <v>8</v>
      </c>
      <c r="AB3" s="36" t="s">
        <v>9</v>
      </c>
      <c r="AC3" s="36" t="s">
        <v>10</v>
      </c>
      <c r="AD3" s="36" t="s">
        <v>11</v>
      </c>
      <c r="AE3" s="37"/>
      <c r="AF3" s="36" t="s">
        <v>8</v>
      </c>
      <c r="AG3" s="36" t="s">
        <v>9</v>
      </c>
      <c r="AH3" s="36" t="s">
        <v>10</v>
      </c>
      <c r="AI3" s="36" t="s">
        <v>11</v>
      </c>
      <c r="AJ3" s="37"/>
      <c r="AK3" s="36" t="s">
        <v>8</v>
      </c>
      <c r="AL3" s="36" t="s">
        <v>9</v>
      </c>
      <c r="AM3" s="36" t="s">
        <v>10</v>
      </c>
      <c r="AN3" s="36" t="s">
        <v>11</v>
      </c>
      <c r="AO3" s="36" t="s">
        <v>118</v>
      </c>
      <c r="AP3" s="287"/>
    </row>
    <row r="4" spans="1:42" ht="18" customHeight="1">
      <c r="A4" s="2" t="s">
        <v>12</v>
      </c>
      <c r="B4" s="3">
        <v>3315</v>
      </c>
      <c r="C4" s="3">
        <v>3550</v>
      </c>
      <c r="D4" s="3">
        <v>3471</v>
      </c>
      <c r="E4" s="3">
        <v>3526</v>
      </c>
      <c r="F4" s="3">
        <v>13862</v>
      </c>
      <c r="G4" s="38">
        <v>3586</v>
      </c>
      <c r="H4" s="38">
        <v>3722</v>
      </c>
      <c r="I4" s="38">
        <v>3529</v>
      </c>
      <c r="J4" s="38">
        <v>3864</v>
      </c>
      <c r="K4" s="38">
        <v>14702</v>
      </c>
      <c r="L4" s="38">
        <v>4028</v>
      </c>
      <c r="M4" s="38">
        <v>3948</v>
      </c>
      <c r="N4" s="38">
        <v>3549</v>
      </c>
      <c r="O4" s="38">
        <v>3747</v>
      </c>
      <c r="P4" s="38">
        <v>15272</v>
      </c>
      <c r="Q4" s="38">
        <v>4075</v>
      </c>
      <c r="R4" s="38">
        <v>4290</v>
      </c>
      <c r="S4" s="38">
        <v>4282</v>
      </c>
      <c r="T4" s="38">
        <v>4148</v>
      </c>
      <c r="U4" s="38">
        <v>16796</v>
      </c>
      <c r="V4" s="38">
        <v>4362</v>
      </c>
      <c r="W4" s="38">
        <v>4443</v>
      </c>
      <c r="X4" s="38">
        <v>4124</v>
      </c>
      <c r="Y4" s="38">
        <v>5009</v>
      </c>
      <c r="Z4" s="38">
        <v>17938</v>
      </c>
      <c r="AA4" s="38">
        <v>5275</v>
      </c>
      <c r="AB4" s="38">
        <v>5367</v>
      </c>
      <c r="AC4" s="38">
        <v>5268</v>
      </c>
      <c r="AD4" s="38">
        <v>5473</v>
      </c>
      <c r="AE4" s="38">
        <v>21384</v>
      </c>
      <c r="AF4" s="38">
        <v>6572</v>
      </c>
      <c r="AG4" s="38">
        <v>7884</v>
      </c>
      <c r="AH4" s="38">
        <v>7110</v>
      </c>
      <c r="AI4" s="38">
        <v>7252</v>
      </c>
      <c r="AJ4" s="38">
        <v>28819</v>
      </c>
      <c r="AK4" s="49">
        <v>6974</v>
      </c>
      <c r="AL4" s="50"/>
      <c r="AM4" s="49"/>
      <c r="AN4" s="49"/>
      <c r="AO4" s="49"/>
      <c r="AP4" s="49">
        <v>6974</v>
      </c>
    </row>
    <row r="5" spans="1:42" ht="18" customHeight="1">
      <c r="A5" s="2" t="s">
        <v>13</v>
      </c>
      <c r="B5" s="4">
        <v>2995</v>
      </c>
      <c r="C5" s="4">
        <v>3195</v>
      </c>
      <c r="D5" s="4">
        <v>3131</v>
      </c>
      <c r="E5" s="4">
        <v>3158</v>
      </c>
      <c r="F5" s="4">
        <v>12478</v>
      </c>
      <c r="G5" s="39">
        <v>3223</v>
      </c>
      <c r="H5" s="39">
        <v>3338</v>
      </c>
      <c r="I5" s="39">
        <v>3076</v>
      </c>
      <c r="J5" s="39">
        <v>3352</v>
      </c>
      <c r="K5" s="39">
        <v>12989</v>
      </c>
      <c r="L5" s="39">
        <v>3444</v>
      </c>
      <c r="M5" s="39">
        <v>3297</v>
      </c>
      <c r="N5" s="39">
        <v>2865</v>
      </c>
      <c r="O5" s="39">
        <v>3068</v>
      </c>
      <c r="P5" s="39">
        <v>12674</v>
      </c>
      <c r="Q5" s="39">
        <v>3402</v>
      </c>
      <c r="R5" s="39">
        <v>3550</v>
      </c>
      <c r="S5" s="39">
        <v>3592</v>
      </c>
      <c r="T5" s="39">
        <v>3418</v>
      </c>
      <c r="U5" s="39">
        <v>13963</v>
      </c>
      <c r="V5" s="39">
        <v>3552</v>
      </c>
      <c r="W5" s="39">
        <v>3590</v>
      </c>
      <c r="X5" s="39">
        <v>3314</v>
      </c>
      <c r="Y5" s="39">
        <v>4140</v>
      </c>
      <c r="Z5" s="39">
        <v>14956</v>
      </c>
      <c r="AA5" s="39">
        <v>4271</v>
      </c>
      <c r="AB5" s="39">
        <v>4428</v>
      </c>
      <c r="AC5" s="39">
        <v>4192</v>
      </c>
      <c r="AD5" s="39">
        <v>4394</v>
      </c>
      <c r="AE5" s="39">
        <v>17285</v>
      </c>
      <c r="AF5" s="39">
        <v>5452</v>
      </c>
      <c r="AG5" s="39">
        <v>6237</v>
      </c>
      <c r="AH5" s="39">
        <v>5473</v>
      </c>
      <c r="AI5" s="39">
        <v>5558</v>
      </c>
      <c r="AJ5" s="39">
        <v>22720</v>
      </c>
      <c r="AK5" s="51">
        <v>5405</v>
      </c>
      <c r="AL5" s="52"/>
      <c r="AM5" s="51"/>
      <c r="AN5" s="51"/>
      <c r="AO5" s="51"/>
      <c r="AP5" s="51">
        <v>5405</v>
      </c>
    </row>
    <row r="6" spans="1:42" ht="17.25" customHeight="1">
      <c r="A6" s="5" t="s">
        <v>14</v>
      </c>
      <c r="B6" s="6">
        <v>0.90346907993966818</v>
      </c>
      <c r="C6" s="6">
        <v>0.9</v>
      </c>
      <c r="D6" s="6">
        <v>0.90204552002304816</v>
      </c>
      <c r="E6" s="6">
        <v>0.89563244469654002</v>
      </c>
      <c r="F6" s="6">
        <f>F5/F4</f>
        <v>0.90015870725725</v>
      </c>
      <c r="G6" s="7">
        <v>0.89900000000000002</v>
      </c>
      <c r="H6" s="7">
        <v>0.89700000000000002</v>
      </c>
      <c r="I6" s="7">
        <v>0.872</v>
      </c>
      <c r="J6" s="7">
        <v>0.86699999999999999</v>
      </c>
      <c r="K6" s="7">
        <v>0.88300000000000001</v>
      </c>
      <c r="L6" s="7">
        <v>0.85499999999999998</v>
      </c>
      <c r="M6" s="7">
        <v>0.83499999999999996</v>
      </c>
      <c r="N6" s="7">
        <v>0.80700000000000005</v>
      </c>
      <c r="O6" s="7">
        <v>0.81899999999999995</v>
      </c>
      <c r="P6" s="7">
        <v>0.83</v>
      </c>
      <c r="Q6" s="6">
        <v>0.83499999999999996</v>
      </c>
      <c r="R6" s="6">
        <v>0.82799999999999996</v>
      </c>
      <c r="S6" s="6">
        <v>0.83899999999999997</v>
      </c>
      <c r="T6" s="6">
        <v>0.82399999999999995</v>
      </c>
      <c r="U6" s="6">
        <v>0.83099999999999996</v>
      </c>
      <c r="V6" s="6">
        <v>0.81399999999999995</v>
      </c>
      <c r="W6" s="6">
        <v>0.80800000000000005</v>
      </c>
      <c r="X6" s="6">
        <v>0.80400000000000005</v>
      </c>
      <c r="Y6" s="6">
        <f>Y5/Y4</f>
        <v>0.82651227789978043</v>
      </c>
      <c r="Z6" s="6">
        <v>0.81399999999999995</v>
      </c>
      <c r="AA6" s="11">
        <v>0.81</v>
      </c>
      <c r="AB6" s="11">
        <v>0.82499999999999996</v>
      </c>
      <c r="AC6" s="11">
        <v>0.79600000000000004</v>
      </c>
      <c r="AD6" s="11">
        <v>0.80300000000000005</v>
      </c>
      <c r="AE6" s="6">
        <v>0.80800000000000005</v>
      </c>
      <c r="AF6" s="6">
        <v>0.83</v>
      </c>
      <c r="AG6" s="6">
        <v>0.79100000000000004</v>
      </c>
      <c r="AH6" s="6">
        <v>0.77</v>
      </c>
      <c r="AI6" s="6">
        <v>0.76600000000000001</v>
      </c>
      <c r="AJ6" s="6">
        <v>0.78800000000000003</v>
      </c>
      <c r="AK6" s="53">
        <v>0.77500000000000002</v>
      </c>
      <c r="AL6" s="54"/>
      <c r="AM6" s="53"/>
      <c r="AN6" s="53"/>
      <c r="AO6" s="53"/>
      <c r="AP6" s="53">
        <v>0.77500000000000002</v>
      </c>
    </row>
    <row r="7" spans="1:42" ht="18" customHeight="1">
      <c r="A7" s="2" t="s">
        <v>15</v>
      </c>
      <c r="B7" s="8">
        <v>2031</v>
      </c>
      <c r="C7" s="8">
        <v>2088</v>
      </c>
      <c r="D7" s="8">
        <v>2108</v>
      </c>
      <c r="E7" s="8">
        <v>2123</v>
      </c>
      <c r="F7" s="8">
        <v>8350</v>
      </c>
      <c r="G7" s="39">
        <v>2407</v>
      </c>
      <c r="H7" s="39">
        <v>2812</v>
      </c>
      <c r="I7" s="39">
        <v>2672</v>
      </c>
      <c r="J7" s="39">
        <v>2760</v>
      </c>
      <c r="K7" s="39">
        <v>10652</v>
      </c>
      <c r="L7" s="39">
        <v>2742</v>
      </c>
      <c r="M7" s="39">
        <v>2993</v>
      </c>
      <c r="N7" s="39">
        <v>3047</v>
      </c>
      <c r="O7" s="39">
        <v>2912</v>
      </c>
      <c r="P7" s="39">
        <v>11693</v>
      </c>
      <c r="Q7" s="39">
        <v>2947</v>
      </c>
      <c r="R7" s="39">
        <v>3001</v>
      </c>
      <c r="S7" s="39">
        <v>2990</v>
      </c>
      <c r="T7" s="39">
        <v>2985</v>
      </c>
      <c r="U7" s="39">
        <v>11924</v>
      </c>
      <c r="V7" s="39">
        <v>2968</v>
      </c>
      <c r="W7" s="39">
        <v>3009</v>
      </c>
      <c r="X7" s="39">
        <v>3058</v>
      </c>
      <c r="Y7" s="39">
        <v>3121</v>
      </c>
      <c r="Z7" s="39">
        <v>12156</v>
      </c>
      <c r="AA7" s="39">
        <v>3061</v>
      </c>
      <c r="AB7" s="39">
        <v>3380</v>
      </c>
      <c r="AC7" s="39">
        <v>3593</v>
      </c>
      <c r="AD7" s="39">
        <v>3711</v>
      </c>
      <c r="AE7" s="39">
        <v>13745</v>
      </c>
      <c r="AF7" s="39">
        <v>3447</v>
      </c>
      <c r="AG7" s="39">
        <v>4432</v>
      </c>
      <c r="AH7" s="39">
        <v>4636</v>
      </c>
      <c r="AI7" s="39">
        <v>4543</v>
      </c>
      <c r="AJ7" s="39">
        <v>17058</v>
      </c>
      <c r="AK7" s="51">
        <v>4557</v>
      </c>
      <c r="AL7" s="52"/>
      <c r="AM7" s="51"/>
      <c r="AN7" s="51"/>
      <c r="AO7" s="51"/>
      <c r="AP7" s="51">
        <v>4557</v>
      </c>
    </row>
    <row r="8" spans="1:42" ht="17.25" customHeight="1">
      <c r="A8" s="5" t="s">
        <v>14</v>
      </c>
      <c r="B8" s="6">
        <v>0.6126696832579186</v>
      </c>
      <c r="C8" s="6">
        <v>0.58816901408450706</v>
      </c>
      <c r="D8" s="6">
        <v>0.60731777585710167</v>
      </c>
      <c r="E8" s="6">
        <v>0.60209869540555871</v>
      </c>
      <c r="F8" s="6">
        <f>F7/F4</f>
        <v>0.60236618092627325</v>
      </c>
      <c r="G8" s="6">
        <v>0.67100000000000004</v>
      </c>
      <c r="H8" s="6">
        <v>0.755</v>
      </c>
      <c r="I8" s="6">
        <v>0.75700000000000001</v>
      </c>
      <c r="J8" s="6">
        <v>0.71399999999999997</v>
      </c>
      <c r="K8" s="6">
        <v>0.72399999999999998</v>
      </c>
      <c r="L8" s="6">
        <v>0.68100000000000005</v>
      </c>
      <c r="M8" s="6">
        <v>0.75800000000000001</v>
      </c>
      <c r="N8" s="6">
        <v>0.85799999999999998</v>
      </c>
      <c r="O8" s="6">
        <v>0.77700000000000002</v>
      </c>
      <c r="P8" s="6">
        <v>0.76600000000000001</v>
      </c>
      <c r="Q8" s="6">
        <v>0.72299999999999998</v>
      </c>
      <c r="R8" s="6">
        <v>0.7</v>
      </c>
      <c r="S8" s="6">
        <v>0.69799999999999995</v>
      </c>
      <c r="T8" s="6">
        <v>0.72</v>
      </c>
      <c r="U8" s="6">
        <v>0.71</v>
      </c>
      <c r="V8" s="6">
        <v>0.68</v>
      </c>
      <c r="W8" s="6">
        <v>0.67700000000000005</v>
      </c>
      <c r="X8" s="6">
        <v>0.74199999999999999</v>
      </c>
      <c r="Y8" s="6">
        <f>Y7/Y4</f>
        <v>0.62307845877420642</v>
      </c>
      <c r="Z8" s="6">
        <v>0.67800000000000005</v>
      </c>
      <c r="AA8" s="11">
        <v>0.57999999999999996</v>
      </c>
      <c r="AB8" s="11">
        <v>0.63</v>
      </c>
      <c r="AC8" s="11">
        <v>0.68200000000000005</v>
      </c>
      <c r="AD8" s="11">
        <v>0.67800000000000005</v>
      </c>
      <c r="AE8" s="6">
        <v>0.64300000000000002</v>
      </c>
      <c r="AF8" s="6">
        <v>0.52400000000000002</v>
      </c>
      <c r="AG8" s="6">
        <v>0.56200000000000006</v>
      </c>
      <c r="AH8" s="6">
        <v>0.65200000000000002</v>
      </c>
      <c r="AI8" s="6">
        <v>0.626</v>
      </c>
      <c r="AJ8" s="6">
        <v>0.59199999999999997</v>
      </c>
      <c r="AK8" s="53">
        <v>0.65300000000000002</v>
      </c>
      <c r="AL8" s="54"/>
      <c r="AM8" s="53"/>
      <c r="AN8" s="53"/>
      <c r="AO8" s="53"/>
      <c r="AP8" s="53">
        <v>0.65300000000000002</v>
      </c>
    </row>
    <row r="9" spans="1:42" ht="18" customHeight="1">
      <c r="A9" s="2" t="s">
        <v>16</v>
      </c>
      <c r="B9" s="8">
        <v>972</v>
      </c>
      <c r="C9" s="8">
        <v>1110</v>
      </c>
      <c r="D9" s="8">
        <v>1028</v>
      </c>
      <c r="E9" s="8">
        <v>1036</v>
      </c>
      <c r="F9" s="8">
        <v>4147</v>
      </c>
      <c r="G9" s="39">
        <v>815</v>
      </c>
      <c r="H9" s="39">
        <v>528</v>
      </c>
      <c r="I9" s="39">
        <v>396</v>
      </c>
      <c r="J9" s="39">
        <v>585</v>
      </c>
      <c r="K9" s="39">
        <v>2325</v>
      </c>
      <c r="L9" s="39">
        <v>702</v>
      </c>
      <c r="M9" s="39">
        <v>316</v>
      </c>
      <c r="N9" s="39">
        <v>-181</v>
      </c>
      <c r="O9" s="39">
        <v>174</v>
      </c>
      <c r="P9" s="39">
        <v>1011</v>
      </c>
      <c r="Q9" s="39">
        <v>459</v>
      </c>
      <c r="R9" s="39">
        <v>563</v>
      </c>
      <c r="S9" s="39">
        <v>602</v>
      </c>
      <c r="T9" s="39">
        <v>441</v>
      </c>
      <c r="U9" s="39">
        <v>2065</v>
      </c>
      <c r="V9" s="39">
        <v>614</v>
      </c>
      <c r="W9" s="39">
        <v>554</v>
      </c>
      <c r="X9" s="39">
        <v>259</v>
      </c>
      <c r="Y9" s="39">
        <v>1025</v>
      </c>
      <c r="Z9" s="39">
        <v>2452</v>
      </c>
      <c r="AA9" s="39">
        <v>1215</v>
      </c>
      <c r="AB9" s="39">
        <v>1163</v>
      </c>
      <c r="AC9" s="39">
        <v>621</v>
      </c>
      <c r="AD9" s="39">
        <v>797</v>
      </c>
      <c r="AE9" s="39">
        <v>3796</v>
      </c>
      <c r="AF9" s="39">
        <v>2020</v>
      </c>
      <c r="AG9" s="39">
        <v>1858</v>
      </c>
      <c r="AH9" s="39">
        <v>900</v>
      </c>
      <c r="AI9" s="39">
        <v>1077</v>
      </c>
      <c r="AJ9" s="39">
        <v>5855</v>
      </c>
      <c r="AK9" s="51">
        <v>896</v>
      </c>
      <c r="AL9" s="52"/>
      <c r="AM9" s="51"/>
      <c r="AN9" s="51"/>
      <c r="AO9" s="51"/>
      <c r="AP9" s="51">
        <v>896</v>
      </c>
    </row>
    <row r="10" spans="1:42" ht="17.25" customHeight="1">
      <c r="A10" s="5" t="s">
        <v>14</v>
      </c>
      <c r="B10" s="6">
        <v>0.29321266968325793</v>
      </c>
      <c r="C10" s="6">
        <v>0.3126760563380282</v>
      </c>
      <c r="D10" s="6">
        <v>0.29616825122443102</v>
      </c>
      <c r="E10" s="6">
        <v>0.29381735677821896</v>
      </c>
      <c r="F10" s="6">
        <f>F9/F4</f>
        <v>0.29916317991631797</v>
      </c>
      <c r="G10" s="6">
        <v>0.22700000000000001</v>
      </c>
      <c r="H10" s="6">
        <v>0.14199999999999999</v>
      </c>
      <c r="I10" s="6">
        <v>0.112</v>
      </c>
      <c r="J10" s="6">
        <v>0.151</v>
      </c>
      <c r="K10" s="6">
        <v>0.158</v>
      </c>
      <c r="L10" s="6">
        <v>0.17399999999999999</v>
      </c>
      <c r="M10" s="6">
        <v>0.08</v>
      </c>
      <c r="N10" s="6">
        <v>-5.0999999999999997E-2</v>
      </c>
      <c r="O10" s="6">
        <v>4.7E-2</v>
      </c>
      <c r="P10" s="6">
        <v>6.6000000000000003E-2</v>
      </c>
      <c r="Q10" s="6">
        <v>0.113</v>
      </c>
      <c r="R10" s="6">
        <v>0.13100000000000001</v>
      </c>
      <c r="S10" s="6">
        <v>0.14099999999999999</v>
      </c>
      <c r="T10" s="6">
        <v>0.106</v>
      </c>
      <c r="U10" s="6">
        <v>0.123</v>
      </c>
      <c r="V10" s="6">
        <v>0.14099999999999999</v>
      </c>
      <c r="W10" s="6">
        <v>0.125</v>
      </c>
      <c r="X10" s="6">
        <v>6.3E-2</v>
      </c>
      <c r="Y10" s="6">
        <f>Y9/Y4</f>
        <v>0.20463166300658814</v>
      </c>
      <c r="Z10" s="6">
        <v>0.13700000000000001</v>
      </c>
      <c r="AA10" s="11">
        <v>0.23</v>
      </c>
      <c r="AB10" s="11">
        <v>0.217</v>
      </c>
      <c r="AC10" s="11">
        <v>0.11799999999999999</v>
      </c>
      <c r="AD10" s="11">
        <v>0.14599999999999999</v>
      </c>
      <c r="AE10" s="6">
        <v>0.17799999999999999</v>
      </c>
      <c r="AF10" s="6">
        <v>0.307</v>
      </c>
      <c r="AG10" s="6">
        <v>0.23599999999999999</v>
      </c>
      <c r="AH10" s="6">
        <v>0.127</v>
      </c>
      <c r="AI10" s="6">
        <v>0.14899999999999999</v>
      </c>
      <c r="AJ10" s="6">
        <v>0.20300000000000001</v>
      </c>
      <c r="AK10" s="53">
        <v>0.129</v>
      </c>
      <c r="AL10" s="54"/>
      <c r="AM10" s="53"/>
      <c r="AN10" s="53"/>
      <c r="AO10" s="53"/>
      <c r="AP10" s="53">
        <v>0.129</v>
      </c>
    </row>
    <row r="11" spans="1:42" ht="17.25" customHeight="1">
      <c r="A11" s="9" t="s">
        <v>17</v>
      </c>
      <c r="B11" s="8">
        <v>966</v>
      </c>
      <c r="C11" s="8">
        <v>1109</v>
      </c>
      <c r="D11" s="8">
        <v>1045</v>
      </c>
      <c r="E11" s="8">
        <v>1036</v>
      </c>
      <c r="F11" s="8">
        <v>4154</v>
      </c>
      <c r="G11" s="39">
        <v>771</v>
      </c>
      <c r="H11" s="39">
        <v>501</v>
      </c>
      <c r="I11" s="39">
        <v>394</v>
      </c>
      <c r="J11" s="39">
        <v>583</v>
      </c>
      <c r="K11" s="39">
        <v>2248</v>
      </c>
      <c r="L11" s="39">
        <v>694</v>
      </c>
      <c r="M11" s="39">
        <v>315</v>
      </c>
      <c r="N11" s="39">
        <v>-183</v>
      </c>
      <c r="O11" s="39">
        <v>150</v>
      </c>
      <c r="P11" s="39">
        <v>977</v>
      </c>
      <c r="Q11" s="39">
        <v>408</v>
      </c>
      <c r="R11" s="39">
        <v>563</v>
      </c>
      <c r="S11" s="39">
        <v>-1214</v>
      </c>
      <c r="T11" s="39">
        <v>427</v>
      </c>
      <c r="U11" s="39">
        <v>183</v>
      </c>
      <c r="V11" s="39">
        <v>572</v>
      </c>
      <c r="W11" s="39">
        <v>467</v>
      </c>
      <c r="X11" s="39">
        <v>227</v>
      </c>
      <c r="Y11" s="39">
        <v>1008</v>
      </c>
      <c r="Z11" s="39">
        <v>2274</v>
      </c>
      <c r="AA11" s="39">
        <v>1205</v>
      </c>
      <c r="AB11" s="39">
        <v>1039</v>
      </c>
      <c r="AC11" s="39">
        <v>962</v>
      </c>
      <c r="AD11" s="39">
        <v>445</v>
      </c>
      <c r="AE11" s="39">
        <v>3650</v>
      </c>
      <c r="AF11" s="39">
        <v>1940</v>
      </c>
      <c r="AG11" s="39">
        <v>1723</v>
      </c>
      <c r="AH11" s="39">
        <v>811</v>
      </c>
      <c r="AI11" s="39">
        <v>966</v>
      </c>
      <c r="AJ11" s="39">
        <v>5440</v>
      </c>
      <c r="AK11" s="51">
        <v>843</v>
      </c>
      <c r="AL11" s="52"/>
      <c r="AM11" s="51"/>
      <c r="AN11" s="51"/>
      <c r="AO11" s="51"/>
      <c r="AP11" s="51">
        <v>843</v>
      </c>
    </row>
    <row r="12" spans="1:42" ht="17.25" customHeight="1">
      <c r="A12" s="5" t="s">
        <v>14</v>
      </c>
      <c r="B12" s="10">
        <v>0.29140271493212672</v>
      </c>
      <c r="C12" s="10">
        <v>0.31239436619718308</v>
      </c>
      <c r="D12" s="10">
        <v>0.3010659752232786</v>
      </c>
      <c r="E12" s="10">
        <v>0.29381735677821896</v>
      </c>
      <c r="F12" s="10">
        <f>F11/F4</f>
        <v>0.29966815755302267</v>
      </c>
      <c r="G12" s="10">
        <v>0.215</v>
      </c>
      <c r="H12" s="10">
        <v>0.13400000000000001</v>
      </c>
      <c r="I12" s="10">
        <v>0.112</v>
      </c>
      <c r="J12" s="10">
        <v>0.151</v>
      </c>
      <c r="K12" s="10">
        <v>0.153</v>
      </c>
      <c r="L12" s="10">
        <v>0.17199999999999999</v>
      </c>
      <c r="M12" s="10">
        <v>0.08</v>
      </c>
      <c r="N12" s="10">
        <v>-5.0999999999999997E-2</v>
      </c>
      <c r="O12" s="10">
        <v>0.04</v>
      </c>
      <c r="P12" s="10">
        <v>6.4000000000000001E-2</v>
      </c>
      <c r="Q12" s="10">
        <v>0.1</v>
      </c>
      <c r="R12" s="10">
        <v>0.13100000000000001</v>
      </c>
      <c r="S12" s="10">
        <v>-0.28399999999999997</v>
      </c>
      <c r="T12" s="10">
        <v>0.10299999999999999</v>
      </c>
      <c r="U12" s="10">
        <v>1.0999999999999999E-2</v>
      </c>
      <c r="V12" s="10">
        <v>0.13100000000000001</v>
      </c>
      <c r="W12" s="10">
        <v>0.105</v>
      </c>
      <c r="X12" s="10">
        <v>5.5E-2</v>
      </c>
      <c r="Y12" s="10">
        <f>Y11/Y4</f>
        <v>0.20123777201038132</v>
      </c>
      <c r="Z12" s="10">
        <v>0.127</v>
      </c>
      <c r="AA12" s="40">
        <v>0.22800000000000001</v>
      </c>
      <c r="AB12" s="40">
        <v>0.19400000000000001</v>
      </c>
      <c r="AC12" s="40">
        <v>0.183</v>
      </c>
      <c r="AD12" s="40">
        <v>8.1000000000000003E-2</v>
      </c>
      <c r="AE12" s="10">
        <v>0.17100000000000001</v>
      </c>
      <c r="AF12" s="10">
        <v>0.29499999999999998</v>
      </c>
      <c r="AG12" s="10">
        <v>0.219</v>
      </c>
      <c r="AH12" s="10">
        <v>0.114</v>
      </c>
      <c r="AI12" s="10">
        <v>0.13300000000000001</v>
      </c>
      <c r="AJ12" s="10">
        <v>0.189</v>
      </c>
      <c r="AK12" s="55">
        <v>0.121</v>
      </c>
      <c r="AL12" s="56"/>
      <c r="AM12" s="55"/>
      <c r="AN12" s="55"/>
      <c r="AO12" s="55"/>
      <c r="AP12" s="55">
        <v>0.121</v>
      </c>
    </row>
    <row r="13" spans="1:42" ht="18" customHeight="1">
      <c r="A13" s="2" t="s">
        <v>18</v>
      </c>
      <c r="B13" s="8">
        <v>633</v>
      </c>
      <c r="C13" s="8">
        <v>711</v>
      </c>
      <c r="D13" s="8">
        <v>699</v>
      </c>
      <c r="E13" s="8">
        <v>477</v>
      </c>
      <c r="F13" s="8">
        <v>2519</v>
      </c>
      <c r="G13" s="39">
        <v>1410</v>
      </c>
      <c r="H13" s="39">
        <v>334</v>
      </c>
      <c r="I13" s="39">
        <v>136</v>
      </c>
      <c r="J13" s="39">
        <v>332</v>
      </c>
      <c r="K13" s="39">
        <v>2211</v>
      </c>
      <c r="L13" s="39">
        <v>555</v>
      </c>
      <c r="M13" s="39">
        <v>199</v>
      </c>
      <c r="N13" s="39">
        <v>14</v>
      </c>
      <c r="O13" s="39">
        <v>79</v>
      </c>
      <c r="P13" s="39">
        <v>847</v>
      </c>
      <c r="Q13" s="39">
        <v>235</v>
      </c>
      <c r="R13" s="39">
        <v>122</v>
      </c>
      <c r="S13" s="39">
        <v>-1371</v>
      </c>
      <c r="T13" s="39">
        <v>467</v>
      </c>
      <c r="U13" s="39">
        <v>-547</v>
      </c>
      <c r="V13" s="39">
        <v>388</v>
      </c>
      <c r="W13" s="39">
        <v>309</v>
      </c>
      <c r="X13" s="39">
        <v>87</v>
      </c>
      <c r="Y13" s="39">
        <v>681</v>
      </c>
      <c r="Z13" s="39">
        <v>1464</v>
      </c>
      <c r="AA13" s="39">
        <v>865</v>
      </c>
      <c r="AB13" s="39">
        <v>715</v>
      </c>
      <c r="AC13" s="39">
        <v>674</v>
      </c>
      <c r="AD13" s="39">
        <v>350</v>
      </c>
      <c r="AE13" s="39">
        <v>2604</v>
      </c>
      <c r="AF13" s="39">
        <v>1275</v>
      </c>
      <c r="AG13" s="39">
        <v>1810</v>
      </c>
      <c r="AH13" s="39">
        <v>1017</v>
      </c>
      <c r="AI13" s="39">
        <v>1632</v>
      </c>
      <c r="AJ13" s="39">
        <v>5734</v>
      </c>
      <c r="AK13" s="51">
        <v>583</v>
      </c>
      <c r="AL13" s="52"/>
      <c r="AM13" s="51"/>
      <c r="AN13" s="51"/>
      <c r="AO13" s="51"/>
      <c r="AP13" s="51">
        <v>583</v>
      </c>
    </row>
    <row r="14" spans="1:42" ht="17.25" customHeight="1">
      <c r="A14" s="12" t="s">
        <v>14</v>
      </c>
      <c r="B14" s="13">
        <v>0.19095022624434388</v>
      </c>
      <c r="C14" s="13">
        <v>0.20028169014084507</v>
      </c>
      <c r="D14" s="13">
        <v>0.20138288677614521</v>
      </c>
      <c r="E14" s="13">
        <v>0.13528077141236527</v>
      </c>
      <c r="F14" s="13">
        <f>F13/F4</f>
        <v>0.1817198095512913</v>
      </c>
      <c r="G14" s="13">
        <v>0.39300000000000002</v>
      </c>
      <c r="H14" s="13">
        <v>0.09</v>
      </c>
      <c r="I14" s="13">
        <v>3.7999999999999999E-2</v>
      </c>
      <c r="J14" s="13">
        <v>8.5999999999999993E-2</v>
      </c>
      <c r="K14" s="13">
        <v>0.15</v>
      </c>
      <c r="L14" s="13">
        <v>0.13800000000000001</v>
      </c>
      <c r="M14" s="13">
        <v>0.05</v>
      </c>
      <c r="N14" s="13">
        <v>4.0000000000000001E-3</v>
      </c>
      <c r="O14" s="13">
        <v>2.1000000000000001E-2</v>
      </c>
      <c r="P14" s="13">
        <v>5.5E-2</v>
      </c>
      <c r="Q14" s="14">
        <v>5.8000000000000003E-2</v>
      </c>
      <c r="R14" s="14">
        <v>2.8000000000000001E-2</v>
      </c>
      <c r="S14" s="14">
        <v>-0.32</v>
      </c>
      <c r="T14" s="14">
        <v>0.113</v>
      </c>
      <c r="U14" s="14">
        <v>-3.3000000000000002E-2</v>
      </c>
      <c r="V14" s="14">
        <v>8.8999999999999996E-2</v>
      </c>
      <c r="W14" s="14">
        <v>6.9000000000000006E-2</v>
      </c>
      <c r="X14" s="14">
        <v>2.1000000000000001E-2</v>
      </c>
      <c r="Y14" s="14">
        <f>Y13/Y4</f>
        <v>0.1359552804951088</v>
      </c>
      <c r="Z14" s="14">
        <v>8.2000000000000003E-2</v>
      </c>
      <c r="AA14" s="14">
        <v>0.16400000000000001</v>
      </c>
      <c r="AB14" s="14">
        <v>0.13300000000000001</v>
      </c>
      <c r="AC14" s="14">
        <v>0.128</v>
      </c>
      <c r="AD14" s="14">
        <v>6.4000000000000001E-2</v>
      </c>
      <c r="AE14" s="14">
        <v>0.122</v>
      </c>
      <c r="AF14" s="14">
        <v>0.19400000000000001</v>
      </c>
      <c r="AG14" s="14">
        <v>0.23</v>
      </c>
      <c r="AH14" s="14">
        <v>0.14299999999999999</v>
      </c>
      <c r="AI14" s="14">
        <v>0.22500000000000001</v>
      </c>
      <c r="AJ14" s="14">
        <v>0.19900000000000001</v>
      </c>
      <c r="AK14" s="57">
        <v>8.4000000000000005E-2</v>
      </c>
      <c r="AL14" s="58"/>
      <c r="AM14" s="57"/>
      <c r="AN14" s="57"/>
      <c r="AO14" s="57"/>
      <c r="AP14" s="57">
        <v>8.4000000000000005E-2</v>
      </c>
    </row>
    <row r="15" spans="1:42" ht="17.25" customHeight="1" thickBot="1">
      <c r="A15" s="15" t="s">
        <v>19</v>
      </c>
      <c r="B15" s="16">
        <v>17260</v>
      </c>
      <c r="C15" s="16">
        <v>19078</v>
      </c>
      <c r="D15" s="16">
        <v>18680</v>
      </c>
      <c r="E15" s="16">
        <v>18185</v>
      </c>
      <c r="F15" s="16">
        <v>73203</v>
      </c>
      <c r="G15" s="41">
        <v>18448</v>
      </c>
      <c r="H15" s="41">
        <v>18820</v>
      </c>
      <c r="I15" s="41">
        <v>16757</v>
      </c>
      <c r="J15" s="41">
        <v>18350</v>
      </c>
      <c r="K15" s="41">
        <v>72375</v>
      </c>
      <c r="L15" s="41">
        <v>18665</v>
      </c>
      <c r="M15" s="41">
        <v>18978</v>
      </c>
      <c r="N15" s="41">
        <v>16693</v>
      </c>
      <c r="O15" s="41">
        <v>18107</v>
      </c>
      <c r="P15" s="41">
        <v>72443</v>
      </c>
      <c r="Q15" s="42">
        <v>19343</v>
      </c>
      <c r="R15" s="42">
        <v>19730</v>
      </c>
      <c r="S15" s="42">
        <v>19410</v>
      </c>
      <c r="T15" s="42">
        <v>18018</v>
      </c>
      <c r="U15" s="42">
        <v>76501</v>
      </c>
      <c r="V15" s="42">
        <v>19187</v>
      </c>
      <c r="W15" s="42">
        <v>18993</v>
      </c>
      <c r="X15" s="42">
        <v>16504</v>
      </c>
      <c r="Y15" s="42">
        <v>21804</v>
      </c>
      <c r="Z15" s="42">
        <v>76489</v>
      </c>
      <c r="AA15" s="42">
        <v>23027</v>
      </c>
      <c r="AB15" s="42">
        <v>24783</v>
      </c>
      <c r="AC15" s="42">
        <v>23438</v>
      </c>
      <c r="AD15" s="42">
        <v>26358</v>
      </c>
      <c r="AE15" s="42">
        <v>97606</v>
      </c>
      <c r="AF15" s="42">
        <v>30110</v>
      </c>
      <c r="AG15" s="42">
        <v>36836</v>
      </c>
      <c r="AH15" s="42">
        <v>31836</v>
      </c>
      <c r="AI15" s="42">
        <v>32652</v>
      </c>
      <c r="AJ15" s="42">
        <v>131434</v>
      </c>
      <c r="AK15" s="59">
        <v>32064</v>
      </c>
      <c r="AL15" s="60"/>
      <c r="AM15" s="59"/>
      <c r="AN15" s="59"/>
      <c r="AO15" s="59"/>
      <c r="AP15" s="59">
        <v>32064</v>
      </c>
    </row>
    <row r="16" spans="1:42" ht="18" customHeight="1" thickTop="1">
      <c r="A16" s="17" t="s">
        <v>20</v>
      </c>
      <c r="B16" s="43">
        <v>26213</v>
      </c>
      <c r="C16" s="43">
        <v>28555</v>
      </c>
      <c r="D16" s="43">
        <v>29299</v>
      </c>
      <c r="E16" s="43">
        <v>29989</v>
      </c>
      <c r="F16" s="43">
        <v>29981</v>
      </c>
      <c r="G16" s="43">
        <v>28660</v>
      </c>
      <c r="H16" s="43">
        <v>28511</v>
      </c>
      <c r="I16" s="43">
        <v>26806</v>
      </c>
      <c r="J16" s="43">
        <v>32929</v>
      </c>
      <c r="K16" s="43">
        <v>32929</v>
      </c>
      <c r="L16" s="43">
        <v>33101</v>
      </c>
      <c r="M16" s="43">
        <v>32630</v>
      </c>
      <c r="N16" s="43">
        <v>31489</v>
      </c>
      <c r="O16" s="43">
        <v>33371</v>
      </c>
      <c r="P16" s="43">
        <v>33371</v>
      </c>
      <c r="Q16" s="43">
        <v>33777</v>
      </c>
      <c r="R16" s="43">
        <v>33568</v>
      </c>
      <c r="S16" s="43">
        <v>31236</v>
      </c>
      <c r="T16" s="43">
        <v>30413</v>
      </c>
      <c r="U16" s="43">
        <v>30413</v>
      </c>
      <c r="V16" s="43">
        <v>33007</v>
      </c>
      <c r="W16" s="43">
        <v>32258</v>
      </c>
      <c r="X16" s="43">
        <v>30259</v>
      </c>
      <c r="Y16" s="43">
        <v>34425</v>
      </c>
      <c r="Z16" s="43">
        <v>34425</v>
      </c>
      <c r="AA16" s="43">
        <v>35569</v>
      </c>
      <c r="AB16" s="43">
        <v>39048</v>
      </c>
      <c r="AC16" s="43">
        <v>38115</v>
      </c>
      <c r="AD16" s="43">
        <v>42011</v>
      </c>
      <c r="AE16" s="43">
        <v>42011</v>
      </c>
      <c r="AF16" s="43">
        <v>43040</v>
      </c>
      <c r="AG16" s="43">
        <v>88979</v>
      </c>
      <c r="AH16" s="43">
        <v>85923</v>
      </c>
      <c r="AI16" s="43">
        <v>88731</v>
      </c>
      <c r="AJ16" s="43">
        <v>88731</v>
      </c>
      <c r="AK16" s="61">
        <v>88330</v>
      </c>
      <c r="AL16" s="62"/>
      <c r="AM16" s="61"/>
      <c r="AN16" s="61"/>
      <c r="AO16" s="61"/>
      <c r="AP16" s="61">
        <v>88330</v>
      </c>
    </row>
    <row r="17" spans="1:42" ht="18" customHeight="1">
      <c r="A17" s="18" t="s">
        <v>21</v>
      </c>
      <c r="B17" s="43">
        <v>12001</v>
      </c>
      <c r="C17" s="43">
        <v>12662</v>
      </c>
      <c r="D17" s="43">
        <v>13562</v>
      </c>
      <c r="E17" s="43">
        <v>14156</v>
      </c>
      <c r="F17" s="43">
        <v>14156</v>
      </c>
      <c r="G17" s="43">
        <v>14878</v>
      </c>
      <c r="H17" s="43">
        <v>14754</v>
      </c>
      <c r="I17" s="43">
        <v>14841</v>
      </c>
      <c r="J17" s="43">
        <v>15172</v>
      </c>
      <c r="K17" s="43">
        <v>15172</v>
      </c>
      <c r="L17" s="43">
        <v>15369</v>
      </c>
      <c r="M17" s="43">
        <v>15366</v>
      </c>
      <c r="N17" s="43">
        <v>15434</v>
      </c>
      <c r="O17" s="43">
        <v>15672</v>
      </c>
      <c r="P17" s="43">
        <v>15672</v>
      </c>
      <c r="Q17" s="43">
        <v>15565</v>
      </c>
      <c r="R17" s="43">
        <v>15704</v>
      </c>
      <c r="S17" s="43">
        <v>14171</v>
      </c>
      <c r="T17" s="43">
        <v>14796</v>
      </c>
      <c r="U17" s="43">
        <v>14796</v>
      </c>
      <c r="V17" s="43">
        <v>15002</v>
      </c>
      <c r="W17" s="43">
        <v>15152</v>
      </c>
      <c r="X17" s="43">
        <v>15165</v>
      </c>
      <c r="Y17" s="43">
        <v>15793</v>
      </c>
      <c r="Z17" s="43">
        <v>15793</v>
      </c>
      <c r="AA17" s="43">
        <v>16402</v>
      </c>
      <c r="AB17" s="43">
        <v>17410</v>
      </c>
      <c r="AC17" s="43">
        <v>18067</v>
      </c>
      <c r="AD17" s="43">
        <v>18426</v>
      </c>
      <c r="AE17" s="43">
        <v>18426</v>
      </c>
      <c r="AF17" s="43">
        <v>19328</v>
      </c>
      <c r="AG17" s="43">
        <v>59917</v>
      </c>
      <c r="AH17" s="43">
        <v>61034</v>
      </c>
      <c r="AI17" s="43">
        <v>62705</v>
      </c>
      <c r="AJ17" s="43">
        <v>62705</v>
      </c>
      <c r="AK17" s="61">
        <v>63209</v>
      </c>
      <c r="AL17" s="62"/>
      <c r="AM17" s="61"/>
      <c r="AN17" s="61"/>
      <c r="AO17" s="61"/>
      <c r="AP17" s="61">
        <v>63209</v>
      </c>
    </row>
    <row r="18" spans="1:42" ht="18" customHeight="1" thickBot="1">
      <c r="A18" s="19" t="s">
        <v>22</v>
      </c>
      <c r="B18" s="20">
        <f t="shared" ref="B18:Z18" si="0">B17/B16</f>
        <v>0.45782626940830884</v>
      </c>
      <c r="C18" s="20">
        <f t="shared" si="0"/>
        <v>0.44342496935738052</v>
      </c>
      <c r="D18" s="20">
        <f t="shared" si="0"/>
        <v>0.46288269224205603</v>
      </c>
      <c r="E18" s="20">
        <f t="shared" si="0"/>
        <v>0.47203974790756609</v>
      </c>
      <c r="F18" s="20">
        <f t="shared" si="0"/>
        <v>0.47216570494646609</v>
      </c>
      <c r="G18" s="20">
        <f t="shared" si="0"/>
        <v>0.51912072575017443</v>
      </c>
      <c r="H18" s="20">
        <f t="shared" si="0"/>
        <v>0.51748447967451161</v>
      </c>
      <c r="I18" s="20">
        <f t="shared" si="0"/>
        <v>0.55364470640901287</v>
      </c>
      <c r="J18" s="20">
        <f t="shared" si="0"/>
        <v>0.46074888396246472</v>
      </c>
      <c r="K18" s="20">
        <f t="shared" si="0"/>
        <v>0.46074888396246472</v>
      </c>
      <c r="L18" s="21">
        <f t="shared" si="0"/>
        <v>0.46430621431376695</v>
      </c>
      <c r="M18" s="21">
        <f t="shared" si="0"/>
        <v>0.47091633466135457</v>
      </c>
      <c r="N18" s="21">
        <f t="shared" si="0"/>
        <v>0.49013941376353648</v>
      </c>
      <c r="O18" s="21">
        <f t="shared" si="0"/>
        <v>0.46962931886967729</v>
      </c>
      <c r="P18" s="21">
        <f t="shared" si="0"/>
        <v>0.46962931886967729</v>
      </c>
      <c r="Q18" s="20">
        <f t="shared" si="0"/>
        <v>0.46081653195961747</v>
      </c>
      <c r="R18" s="20">
        <f t="shared" si="0"/>
        <v>0.46782650142993326</v>
      </c>
      <c r="S18" s="20">
        <f t="shared" si="0"/>
        <v>0.45367524651043667</v>
      </c>
      <c r="T18" s="20">
        <f t="shared" si="0"/>
        <v>0.48650248249104</v>
      </c>
      <c r="U18" s="20">
        <f t="shared" si="0"/>
        <v>0.48650248249104</v>
      </c>
      <c r="V18" s="20">
        <f t="shared" si="0"/>
        <v>0.45450964946829459</v>
      </c>
      <c r="W18" s="20">
        <f t="shared" si="0"/>
        <v>0.46971293942587883</v>
      </c>
      <c r="X18" s="20">
        <f t="shared" si="0"/>
        <v>0.50117320466638027</v>
      </c>
      <c r="Y18" s="20">
        <f t="shared" si="0"/>
        <v>0.45876543209876541</v>
      </c>
      <c r="Z18" s="20">
        <f t="shared" si="0"/>
        <v>0.45876543209876541</v>
      </c>
      <c r="AA18" s="20">
        <v>0.46100000000000002</v>
      </c>
      <c r="AB18" s="20">
        <v>0.44600000000000001</v>
      </c>
      <c r="AC18" s="20">
        <v>0.47401285583103764</v>
      </c>
      <c r="AD18" s="20">
        <v>0.43859941443907546</v>
      </c>
      <c r="AE18" s="20">
        <v>0.43859941443907546</v>
      </c>
      <c r="AF18" s="20">
        <v>0.44900000000000001</v>
      </c>
      <c r="AG18" s="20">
        <v>0.67300000000000004</v>
      </c>
      <c r="AH18" s="20">
        <v>0.71</v>
      </c>
      <c r="AI18" s="20">
        <v>0.70699999999999996</v>
      </c>
      <c r="AJ18" s="20">
        <v>0.70699999999999996</v>
      </c>
      <c r="AK18" s="63">
        <v>0.71599999999999997</v>
      </c>
      <c r="AL18" s="64"/>
      <c r="AM18" s="63"/>
      <c r="AN18" s="63"/>
      <c r="AO18" s="63"/>
      <c r="AP18" s="63">
        <v>0.71599999999999997</v>
      </c>
    </row>
    <row r="19" spans="1:42" ht="18" customHeight="1" thickTop="1">
      <c r="A19" s="22" t="s">
        <v>102</v>
      </c>
      <c r="B19" s="8">
        <v>129</v>
      </c>
      <c r="C19" s="8">
        <v>1126</v>
      </c>
      <c r="D19" s="8">
        <v>2029</v>
      </c>
      <c r="E19" s="8">
        <v>3209</v>
      </c>
      <c r="F19" s="8">
        <v>3209</v>
      </c>
      <c r="G19" s="8">
        <v>-880</v>
      </c>
      <c r="H19" s="8">
        <v>-333</v>
      </c>
      <c r="I19" s="8">
        <v>-1031</v>
      </c>
      <c r="J19" s="8">
        <v>-808</v>
      </c>
      <c r="K19" s="8">
        <v>-808</v>
      </c>
      <c r="L19" s="8">
        <v>142</v>
      </c>
      <c r="M19" s="8">
        <v>-47</v>
      </c>
      <c r="N19" s="8">
        <v>-450</v>
      </c>
      <c r="O19" s="8">
        <v>-440</v>
      </c>
      <c r="P19" s="8">
        <v>-440</v>
      </c>
      <c r="Q19" s="23">
        <v>636</v>
      </c>
      <c r="R19" s="23">
        <v>1288</v>
      </c>
      <c r="S19" s="23">
        <v>1579</v>
      </c>
      <c r="T19" s="23">
        <v>1258</v>
      </c>
      <c r="U19" s="23">
        <v>1258</v>
      </c>
      <c r="V19" s="23">
        <v>728</v>
      </c>
      <c r="W19" s="23">
        <v>468</v>
      </c>
      <c r="X19" s="23">
        <v>698</v>
      </c>
      <c r="Y19" s="23">
        <v>2340</v>
      </c>
      <c r="Z19" s="23">
        <v>2340</v>
      </c>
      <c r="AA19" s="23">
        <v>1115</v>
      </c>
      <c r="AB19" s="23">
        <v>2587</v>
      </c>
      <c r="AC19" s="23">
        <v>3292</v>
      </c>
      <c r="AD19" s="23">
        <v>4619</v>
      </c>
      <c r="AE19" s="23">
        <v>4619</v>
      </c>
      <c r="AF19" s="23">
        <v>1002</v>
      </c>
      <c r="AG19" s="23">
        <v>1295</v>
      </c>
      <c r="AH19" s="23">
        <v>2794</v>
      </c>
      <c r="AI19" s="23">
        <v>3650</v>
      </c>
      <c r="AJ19" s="23">
        <v>3650</v>
      </c>
      <c r="AK19" s="65">
        <v>-64</v>
      </c>
      <c r="AL19" s="65"/>
      <c r="AM19" s="65"/>
      <c r="AN19" s="65"/>
      <c r="AO19" s="65"/>
      <c r="AP19" s="65">
        <v>-64</v>
      </c>
    </row>
    <row r="20" spans="1:42" ht="18" customHeight="1">
      <c r="A20" s="24" t="s">
        <v>103</v>
      </c>
      <c r="B20" s="25">
        <v>-30</v>
      </c>
      <c r="C20" s="25">
        <v>98</v>
      </c>
      <c r="D20" s="25">
        <v>711</v>
      </c>
      <c r="E20" s="25">
        <v>-109</v>
      </c>
      <c r="F20" s="25">
        <v>-109</v>
      </c>
      <c r="G20" s="25">
        <v>-1775</v>
      </c>
      <c r="H20" s="25">
        <v>-1604</v>
      </c>
      <c r="I20" s="25">
        <v>-1782</v>
      </c>
      <c r="J20" s="25">
        <v>-1706</v>
      </c>
      <c r="K20" s="25">
        <v>-1706</v>
      </c>
      <c r="L20" s="25">
        <v>217</v>
      </c>
      <c r="M20" s="25">
        <v>-180</v>
      </c>
      <c r="N20" s="25">
        <v>-196</v>
      </c>
      <c r="O20" s="25">
        <v>-310</v>
      </c>
      <c r="P20" s="25">
        <v>-310</v>
      </c>
      <c r="Q20" s="26">
        <v>-140</v>
      </c>
      <c r="R20" s="26">
        <v>-227</v>
      </c>
      <c r="S20" s="26">
        <v>-387</v>
      </c>
      <c r="T20" s="26">
        <v>-205</v>
      </c>
      <c r="U20" s="26">
        <v>-205</v>
      </c>
      <c r="V20" s="26">
        <v>-112</v>
      </c>
      <c r="W20" s="26">
        <v>-626</v>
      </c>
      <c r="X20" s="26">
        <v>-642</v>
      </c>
      <c r="Y20" s="26">
        <v>-804</v>
      </c>
      <c r="Z20" s="26">
        <v>-804</v>
      </c>
      <c r="AA20" s="26">
        <v>-120</v>
      </c>
      <c r="AB20" s="26">
        <v>-118</v>
      </c>
      <c r="AC20" s="26">
        <v>173</v>
      </c>
      <c r="AD20" s="26">
        <v>91</v>
      </c>
      <c r="AE20" s="26">
        <v>91</v>
      </c>
      <c r="AF20" s="26">
        <v>246</v>
      </c>
      <c r="AG20" s="26">
        <v>-30616</v>
      </c>
      <c r="AH20" s="26">
        <v>-31261</v>
      </c>
      <c r="AI20" s="26">
        <v>-30553</v>
      </c>
      <c r="AJ20" s="26">
        <v>-30553</v>
      </c>
      <c r="AK20" s="66">
        <v>-1147</v>
      </c>
      <c r="AL20" s="66"/>
      <c r="AM20" s="66"/>
      <c r="AN20" s="66"/>
      <c r="AO20" s="66"/>
      <c r="AP20" s="66">
        <v>-1147</v>
      </c>
    </row>
    <row r="21" spans="1:42" ht="18" customHeight="1">
      <c r="A21" s="24" t="s">
        <v>104</v>
      </c>
      <c r="B21" s="8">
        <v>-55</v>
      </c>
      <c r="C21" s="8">
        <v>358</v>
      </c>
      <c r="D21" s="8">
        <v>894</v>
      </c>
      <c r="E21" s="8">
        <v>801</v>
      </c>
      <c r="F21" s="8">
        <v>801</v>
      </c>
      <c r="G21" s="8">
        <v>-899</v>
      </c>
      <c r="H21" s="8">
        <v>-1564</v>
      </c>
      <c r="I21" s="8">
        <v>-1598</v>
      </c>
      <c r="J21" s="8">
        <v>2457</v>
      </c>
      <c r="K21" s="8">
        <v>2457</v>
      </c>
      <c r="L21" s="8">
        <v>435</v>
      </c>
      <c r="M21" s="8">
        <v>-590</v>
      </c>
      <c r="N21" s="8">
        <v>-424</v>
      </c>
      <c r="O21" s="8">
        <v>112</v>
      </c>
      <c r="P21" s="8">
        <v>112</v>
      </c>
      <c r="Q21" s="23">
        <v>-723</v>
      </c>
      <c r="R21" s="23">
        <v>-969</v>
      </c>
      <c r="S21" s="23">
        <v>-1178</v>
      </c>
      <c r="T21" s="23">
        <v>1411</v>
      </c>
      <c r="U21" s="23">
        <v>-1411</v>
      </c>
      <c r="V21" s="23">
        <v>-649</v>
      </c>
      <c r="W21" s="23">
        <v>-1093</v>
      </c>
      <c r="X21" s="23">
        <v>-1515</v>
      </c>
      <c r="Y21" s="23">
        <v>-1941</v>
      </c>
      <c r="Z21" s="23">
        <v>-1941</v>
      </c>
      <c r="AA21" s="23">
        <v>-655</v>
      </c>
      <c r="AB21" s="23">
        <v>-1094</v>
      </c>
      <c r="AC21" s="23">
        <v>-1514</v>
      </c>
      <c r="AD21" s="23">
        <v>-1914</v>
      </c>
      <c r="AE21" s="23">
        <v>-1914</v>
      </c>
      <c r="AF21" s="23">
        <v>-774</v>
      </c>
      <c r="AG21" s="23">
        <v>31241</v>
      </c>
      <c r="AH21" s="23">
        <v>30877</v>
      </c>
      <c r="AI21" s="23">
        <v>31229</v>
      </c>
      <c r="AJ21" s="23">
        <v>31229</v>
      </c>
      <c r="AK21" s="65">
        <v>74</v>
      </c>
      <c r="AL21" s="65"/>
      <c r="AM21" s="65"/>
      <c r="AN21" s="65"/>
      <c r="AO21" s="65"/>
      <c r="AP21" s="65">
        <v>74</v>
      </c>
    </row>
    <row r="22" spans="1:42" ht="18" customHeight="1" thickBot="1">
      <c r="A22" s="27" t="s">
        <v>23</v>
      </c>
      <c r="B22" s="28">
        <v>11747</v>
      </c>
      <c r="C22" s="28">
        <v>13238</v>
      </c>
      <c r="D22" s="28">
        <v>14576</v>
      </c>
      <c r="E22" s="28">
        <v>15481</v>
      </c>
      <c r="F22" s="28">
        <v>15481</v>
      </c>
      <c r="G22" s="28">
        <v>12003</v>
      </c>
      <c r="H22" s="28">
        <v>12069</v>
      </c>
      <c r="I22" s="28">
        <v>11152</v>
      </c>
      <c r="J22" s="28">
        <v>15519</v>
      </c>
      <c r="K22" s="28">
        <v>15519</v>
      </c>
      <c r="L22" s="28">
        <v>15478</v>
      </c>
      <c r="M22" s="28">
        <v>14695</v>
      </c>
      <c r="N22" s="28">
        <v>14443</v>
      </c>
      <c r="O22" s="28">
        <v>14922</v>
      </c>
      <c r="P22" s="28">
        <v>14922</v>
      </c>
      <c r="Q22" s="29">
        <v>14660</v>
      </c>
      <c r="R22" s="29">
        <v>14980</v>
      </c>
      <c r="S22" s="29">
        <v>14859</v>
      </c>
      <c r="T22" s="29">
        <v>14488</v>
      </c>
      <c r="U22" s="29">
        <v>14488</v>
      </c>
      <c r="V22" s="29">
        <v>14488</v>
      </c>
      <c r="W22" s="29">
        <v>13235</v>
      </c>
      <c r="X22" s="29">
        <v>13028</v>
      </c>
      <c r="Y22" s="29">
        <v>14081</v>
      </c>
      <c r="Z22" s="29">
        <v>14081</v>
      </c>
      <c r="AA22" s="29">
        <v>14417</v>
      </c>
      <c r="AB22" s="29">
        <v>15468</v>
      </c>
      <c r="AC22" s="29">
        <v>16065</v>
      </c>
      <c r="AD22" s="29">
        <v>16900</v>
      </c>
      <c r="AE22" s="29">
        <v>16900</v>
      </c>
      <c r="AF22" s="29">
        <v>17390</v>
      </c>
      <c r="AG22" s="29">
        <v>18866</v>
      </c>
      <c r="AH22" s="29">
        <v>19414</v>
      </c>
      <c r="AI22" s="29">
        <v>21340</v>
      </c>
      <c r="AJ22" s="29">
        <v>21340</v>
      </c>
      <c r="AK22" s="67">
        <v>20166</v>
      </c>
      <c r="AL22" s="67"/>
      <c r="AM22" s="67"/>
      <c r="AN22" s="67"/>
      <c r="AO22" s="67"/>
      <c r="AP22" s="67">
        <v>20166</v>
      </c>
    </row>
    <row r="23" spans="1:42" ht="18" customHeight="1" thickTop="1">
      <c r="A23" s="22" t="s">
        <v>24</v>
      </c>
      <c r="B23" s="91"/>
      <c r="C23" s="91"/>
      <c r="D23" s="91"/>
      <c r="E23" s="91"/>
      <c r="F23" s="92">
        <v>2085</v>
      </c>
      <c r="G23" s="91"/>
      <c r="H23" s="91"/>
      <c r="I23" s="91"/>
      <c r="J23" s="91"/>
      <c r="K23" s="92">
        <v>2114</v>
      </c>
      <c r="L23" s="91"/>
      <c r="M23" s="91"/>
      <c r="N23" s="91"/>
      <c r="O23" s="91"/>
      <c r="P23" s="92">
        <v>2120</v>
      </c>
      <c r="Q23" s="68"/>
      <c r="R23" s="68"/>
      <c r="S23" s="68"/>
      <c r="T23" s="68"/>
      <c r="U23" s="69">
        <v>2125</v>
      </c>
      <c r="V23" s="68"/>
      <c r="W23" s="68"/>
      <c r="X23" s="68"/>
      <c r="Y23" s="68"/>
      <c r="Z23" s="69">
        <v>2125</v>
      </c>
      <c r="AA23" s="68"/>
      <c r="AB23" s="68"/>
      <c r="AC23" s="68"/>
      <c r="AD23" s="68"/>
      <c r="AE23" s="69">
        <v>2125</v>
      </c>
      <c r="AF23" s="68"/>
      <c r="AG23" s="68"/>
      <c r="AH23" s="68"/>
      <c r="AI23" s="68"/>
      <c r="AJ23" s="69">
        <v>18428</v>
      </c>
      <c r="AK23" s="68"/>
      <c r="AL23" s="68"/>
      <c r="AM23" s="68"/>
      <c r="AN23" s="68"/>
      <c r="AO23" s="68"/>
      <c r="AP23" s="69">
        <v>18428</v>
      </c>
    </row>
    <row r="24" spans="1:42" ht="18" customHeight="1">
      <c r="A24" s="2" t="s">
        <v>25</v>
      </c>
      <c r="B24" s="93"/>
      <c r="C24" s="93"/>
      <c r="D24" s="93"/>
      <c r="E24" s="93"/>
      <c r="F24" s="94">
        <v>27728300</v>
      </c>
      <c r="G24" s="93"/>
      <c r="H24" s="93"/>
      <c r="I24" s="93"/>
      <c r="J24" s="93"/>
      <c r="K24" s="94">
        <v>138819000</v>
      </c>
      <c r="L24" s="95"/>
      <c r="M24" s="95"/>
      <c r="N24" s="95"/>
      <c r="O24" s="95"/>
      <c r="P24" s="96">
        <v>138856500</v>
      </c>
      <c r="Q24" s="70"/>
      <c r="R24" s="70"/>
      <c r="S24" s="70"/>
      <c r="T24" s="70"/>
      <c r="U24" s="65">
        <v>138906500</v>
      </c>
      <c r="V24" s="70"/>
      <c r="W24" s="70"/>
      <c r="X24" s="70"/>
      <c r="Y24" s="70"/>
      <c r="Z24" s="65">
        <v>138916500</v>
      </c>
      <c r="AA24" s="70"/>
      <c r="AB24" s="70"/>
      <c r="AC24" s="70"/>
      <c r="AD24" s="70"/>
      <c r="AE24" s="65">
        <v>138916500</v>
      </c>
      <c r="AF24" s="70"/>
      <c r="AG24" s="70"/>
      <c r="AH24" s="70"/>
      <c r="AI24" s="70"/>
      <c r="AJ24" s="65">
        <v>211079654</v>
      </c>
      <c r="AK24" s="70"/>
      <c r="AL24" s="70"/>
      <c r="AM24" s="70"/>
      <c r="AN24" s="70"/>
      <c r="AO24" s="70"/>
      <c r="AP24" s="65">
        <v>211079654</v>
      </c>
    </row>
    <row r="25" spans="1:42" ht="18" customHeight="1">
      <c r="A25" s="18" t="s">
        <v>26</v>
      </c>
      <c r="B25" s="97"/>
      <c r="C25" s="97"/>
      <c r="D25" s="97"/>
      <c r="E25" s="97"/>
      <c r="F25" s="98">
        <v>0.19800000000000001</v>
      </c>
      <c r="G25" s="97"/>
      <c r="H25" s="97"/>
      <c r="I25" s="97"/>
      <c r="J25" s="97"/>
      <c r="K25" s="98">
        <v>0.151</v>
      </c>
      <c r="L25" s="97"/>
      <c r="M25" s="97"/>
      <c r="N25" s="97"/>
      <c r="O25" s="97"/>
      <c r="P25" s="98">
        <v>5.5E-2</v>
      </c>
      <c r="Q25" s="71"/>
      <c r="R25" s="71"/>
      <c r="S25" s="71"/>
      <c r="T25" s="71"/>
      <c r="U25" s="99">
        <v>-3.5999999999999997E-2</v>
      </c>
      <c r="V25" s="71"/>
      <c r="W25" s="71"/>
      <c r="X25" s="71"/>
      <c r="Y25" s="71"/>
      <c r="Z25" s="99">
        <v>9.6000000000000002E-2</v>
      </c>
      <c r="AA25" s="71"/>
      <c r="AB25" s="71"/>
      <c r="AC25" s="71"/>
      <c r="AD25" s="71"/>
      <c r="AE25" s="99">
        <v>0.152</v>
      </c>
      <c r="AF25" s="71"/>
      <c r="AG25" s="71"/>
      <c r="AH25" s="72"/>
      <c r="AI25" s="72"/>
      <c r="AJ25" s="73">
        <v>0.14099999999999999</v>
      </c>
      <c r="AK25" s="71"/>
      <c r="AL25" s="71"/>
      <c r="AM25" s="72"/>
      <c r="AN25" s="72"/>
      <c r="AO25" s="72"/>
      <c r="AP25" s="73"/>
    </row>
    <row r="26" spans="1:42" ht="18" customHeight="1">
      <c r="A26" s="2" t="s">
        <v>27</v>
      </c>
      <c r="B26" s="100"/>
      <c r="C26" s="100"/>
      <c r="D26" s="100"/>
      <c r="E26" s="100"/>
      <c r="F26" s="101">
        <v>19.43</v>
      </c>
      <c r="G26" s="100"/>
      <c r="H26" s="100"/>
      <c r="I26" s="100"/>
      <c r="J26" s="100"/>
      <c r="K26" s="101">
        <v>17.38</v>
      </c>
      <c r="L26" s="102"/>
      <c r="M26" s="102"/>
      <c r="N26" s="102"/>
      <c r="O26" s="102"/>
      <c r="P26" s="103">
        <v>6.71</v>
      </c>
      <c r="Q26" s="74"/>
      <c r="R26" s="74"/>
      <c r="S26" s="74"/>
      <c r="T26" s="74"/>
      <c r="U26" s="104">
        <v>-4.33</v>
      </c>
      <c r="V26" s="74"/>
      <c r="W26" s="74"/>
      <c r="X26" s="74"/>
      <c r="Y26" s="74"/>
      <c r="Z26" s="104">
        <v>11.58</v>
      </c>
      <c r="AA26" s="74"/>
      <c r="AB26" s="74"/>
      <c r="AC26" s="74"/>
      <c r="AD26" s="74"/>
      <c r="AE26" s="104">
        <v>20.59</v>
      </c>
      <c r="AF26" s="74"/>
      <c r="AG26" s="74"/>
      <c r="AH26" s="75"/>
      <c r="AI26" s="75"/>
      <c r="AJ26" s="76">
        <v>30.54</v>
      </c>
      <c r="AK26" s="74"/>
      <c r="AL26" s="74"/>
      <c r="AM26" s="75"/>
      <c r="AN26" s="75"/>
      <c r="AO26" s="75"/>
      <c r="AP26" s="76">
        <v>2.78</v>
      </c>
    </row>
    <row r="27" spans="1:42" ht="18" customHeight="1">
      <c r="A27" s="2" t="s">
        <v>28</v>
      </c>
      <c r="B27" s="77"/>
      <c r="C27" s="77"/>
      <c r="D27" s="77"/>
      <c r="E27" s="77"/>
      <c r="F27" s="105">
        <v>109.13</v>
      </c>
      <c r="G27" s="77"/>
      <c r="H27" s="77"/>
      <c r="I27" s="77"/>
      <c r="J27" s="77"/>
      <c r="K27" s="105">
        <v>120.08</v>
      </c>
      <c r="L27" s="100"/>
      <c r="M27" s="100"/>
      <c r="N27" s="100"/>
      <c r="O27" s="100"/>
      <c r="P27" s="101">
        <v>124</v>
      </c>
      <c r="Q27" s="77"/>
      <c r="R27" s="77"/>
      <c r="S27" s="77"/>
      <c r="T27" s="77"/>
      <c r="U27" s="105">
        <v>117.02</v>
      </c>
      <c r="V27" s="77"/>
      <c r="W27" s="77"/>
      <c r="X27" s="77"/>
      <c r="Y27" s="77"/>
      <c r="Z27" s="105">
        <v>124.9</v>
      </c>
      <c r="AA27" s="77"/>
      <c r="AB27" s="77"/>
      <c r="AC27" s="77"/>
      <c r="AD27" s="77"/>
      <c r="AE27" s="105">
        <v>145.72</v>
      </c>
      <c r="AF27" s="77"/>
      <c r="AG27" s="77"/>
      <c r="AH27" s="78"/>
      <c r="AI27" s="78"/>
      <c r="AJ27" s="79">
        <v>299.54000000000002</v>
      </c>
      <c r="AK27" s="77"/>
      <c r="AL27" s="77"/>
      <c r="AM27" s="78"/>
      <c r="AN27" s="78"/>
      <c r="AO27" s="78"/>
      <c r="AP27" s="79"/>
    </row>
    <row r="28" spans="1:42" ht="18" customHeight="1">
      <c r="A28" s="2" t="s">
        <v>29</v>
      </c>
      <c r="B28" s="93"/>
      <c r="C28" s="93"/>
      <c r="D28" s="93"/>
      <c r="E28" s="93"/>
      <c r="F28" s="94">
        <v>16</v>
      </c>
      <c r="G28" s="80"/>
      <c r="H28" s="80"/>
      <c r="I28" s="80"/>
      <c r="J28" s="80"/>
      <c r="K28" s="106">
        <v>3.2</v>
      </c>
      <c r="L28" s="107"/>
      <c r="M28" s="107"/>
      <c r="N28" s="107"/>
      <c r="O28" s="107"/>
      <c r="P28" s="108">
        <v>2</v>
      </c>
      <c r="Q28" s="80"/>
      <c r="R28" s="80"/>
      <c r="S28" s="80"/>
      <c r="T28" s="80"/>
      <c r="U28" s="106">
        <v>2</v>
      </c>
      <c r="V28" s="80"/>
      <c r="W28" s="80"/>
      <c r="X28" s="80"/>
      <c r="Y28" s="80"/>
      <c r="Z28" s="106">
        <v>2</v>
      </c>
      <c r="AA28" s="80"/>
      <c r="AB28" s="80"/>
      <c r="AC28" s="80"/>
      <c r="AD28" s="80"/>
      <c r="AE28" s="106">
        <v>3.4</v>
      </c>
      <c r="AF28" s="80"/>
      <c r="AG28" s="80"/>
      <c r="AH28" s="81"/>
      <c r="AI28" s="81"/>
      <c r="AJ28" s="82">
        <v>4.5999999999999996</v>
      </c>
      <c r="AK28" s="80"/>
      <c r="AL28" s="80"/>
      <c r="AM28" s="81"/>
      <c r="AN28" s="81"/>
      <c r="AO28" s="81"/>
      <c r="AP28" s="82"/>
    </row>
    <row r="29" spans="1:42" s="44" customFormat="1" ht="18" customHeight="1">
      <c r="A29" s="45" t="s">
        <v>31</v>
      </c>
      <c r="B29" s="109"/>
      <c r="C29" s="109"/>
      <c r="D29" s="109"/>
      <c r="E29" s="109"/>
      <c r="F29" s="110">
        <v>0.16500000000000001</v>
      </c>
      <c r="G29" s="83"/>
      <c r="H29" s="83"/>
      <c r="I29" s="83"/>
      <c r="J29" s="83"/>
      <c r="K29" s="110">
        <v>0.184</v>
      </c>
      <c r="L29" s="111"/>
      <c r="M29" s="111"/>
      <c r="N29" s="111"/>
      <c r="O29" s="111"/>
      <c r="P29" s="112">
        <v>0.29799999999999999</v>
      </c>
      <c r="Q29" s="83"/>
      <c r="R29" s="83"/>
      <c r="S29" s="83"/>
      <c r="T29" s="83"/>
      <c r="U29" s="113" t="s">
        <v>37</v>
      </c>
      <c r="V29" s="83"/>
      <c r="W29" s="83"/>
      <c r="X29" s="83"/>
      <c r="Y29" s="83"/>
      <c r="Z29" s="110">
        <v>0.17299999999999999</v>
      </c>
      <c r="AA29" s="83"/>
      <c r="AB29" s="83"/>
      <c r="AC29" s="83"/>
      <c r="AD29" s="83"/>
      <c r="AE29" s="110">
        <v>0.16500000000000001</v>
      </c>
      <c r="AF29" s="83"/>
      <c r="AG29" s="83"/>
      <c r="AH29" s="84"/>
      <c r="AI29" s="84"/>
      <c r="AJ29" s="114">
        <v>0.151</v>
      </c>
      <c r="AK29" s="83"/>
      <c r="AL29" s="83"/>
      <c r="AM29" s="84"/>
      <c r="AN29" s="84"/>
      <c r="AO29" s="84"/>
      <c r="AP29" s="85"/>
    </row>
    <row r="30" spans="1:42" ht="18" customHeight="1">
      <c r="A30" s="30" t="s">
        <v>30</v>
      </c>
      <c r="B30" s="86"/>
      <c r="C30" s="86"/>
      <c r="D30" s="86"/>
      <c r="E30" s="86"/>
      <c r="F30" s="115">
        <v>930</v>
      </c>
      <c r="G30" s="86"/>
      <c r="H30" s="86"/>
      <c r="I30" s="86"/>
      <c r="J30" s="86"/>
      <c r="K30" s="115">
        <v>1083</v>
      </c>
      <c r="L30" s="116"/>
      <c r="M30" s="116"/>
      <c r="N30" s="116"/>
      <c r="O30" s="116"/>
      <c r="P30" s="117">
        <v>1189</v>
      </c>
      <c r="Q30" s="86"/>
      <c r="R30" s="86"/>
      <c r="S30" s="86"/>
      <c r="T30" s="86"/>
      <c r="U30" s="115">
        <v>1147</v>
      </c>
      <c r="V30" s="86"/>
      <c r="W30" s="86"/>
      <c r="X30" s="86"/>
      <c r="Y30" s="86"/>
      <c r="Z30" s="115">
        <v>1224</v>
      </c>
      <c r="AA30" s="86"/>
      <c r="AB30" s="86"/>
      <c r="AC30" s="86"/>
      <c r="AD30" s="86"/>
      <c r="AE30" s="115">
        <v>1251</v>
      </c>
      <c r="AF30" s="86"/>
      <c r="AG30" s="86"/>
      <c r="AH30" s="87"/>
      <c r="AI30" s="87"/>
      <c r="AJ30" s="285" t="s">
        <v>115</v>
      </c>
      <c r="AK30" s="86"/>
      <c r="AL30" s="86"/>
      <c r="AM30" s="87"/>
      <c r="AN30" s="87"/>
      <c r="AO30" s="87"/>
      <c r="AP30" s="88"/>
    </row>
    <row r="31" spans="1:42" ht="16.5" customHeight="1">
      <c r="A31" s="3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42" ht="16.5" customHeight="1">
      <c r="A32" s="31"/>
      <c r="B32" s="289" t="s">
        <v>113</v>
      </c>
      <c r="C32" s="289"/>
      <c r="D32" s="289"/>
      <c r="E32" s="289"/>
      <c r="F32" s="289"/>
      <c r="G32" s="289"/>
      <c r="H32" s="289"/>
      <c r="I32" s="289"/>
      <c r="J32" s="289"/>
      <c r="K32" s="289"/>
      <c r="L32" s="289"/>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89"/>
    </row>
    <row r="33" spans="1:37" ht="16.5" customHeight="1">
      <c r="A33" s="31"/>
      <c r="B33" s="290"/>
      <c r="C33" s="290"/>
      <c r="D33" s="290"/>
      <c r="E33" s="290"/>
      <c r="F33" s="290"/>
      <c r="G33" s="290"/>
      <c r="H33" s="290"/>
      <c r="I33" s="290"/>
      <c r="J33" s="290"/>
      <c r="K33" s="290"/>
      <c r="L33" s="290"/>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89"/>
    </row>
    <row r="34" spans="1:37" ht="16.5" customHeight="1">
      <c r="A34" s="31"/>
      <c r="B34" s="290"/>
      <c r="C34" s="290"/>
      <c r="D34" s="290"/>
      <c r="E34" s="290"/>
      <c r="F34" s="290"/>
      <c r="G34" s="290"/>
      <c r="H34" s="290"/>
      <c r="I34" s="290"/>
      <c r="J34" s="290"/>
      <c r="K34" s="290"/>
      <c r="L34" s="290"/>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89"/>
    </row>
    <row r="35" spans="1:37" ht="16.5" customHeight="1">
      <c r="A35" s="31"/>
      <c r="B35" s="290"/>
      <c r="C35" s="290"/>
      <c r="D35" s="290"/>
      <c r="E35" s="290"/>
      <c r="F35" s="290"/>
      <c r="G35" s="290"/>
      <c r="H35" s="290"/>
      <c r="I35" s="290"/>
      <c r="J35" s="290"/>
      <c r="K35" s="290"/>
      <c r="L35" s="290"/>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89"/>
    </row>
    <row r="36" spans="1:37" ht="16.5" customHeight="1">
      <c r="A36" s="31"/>
      <c r="B36" s="290"/>
      <c r="C36" s="290"/>
      <c r="D36" s="290"/>
      <c r="E36" s="290"/>
      <c r="F36" s="290"/>
      <c r="G36" s="290"/>
      <c r="H36" s="290"/>
      <c r="I36" s="290"/>
      <c r="J36" s="290"/>
      <c r="K36" s="290"/>
      <c r="L36" s="290"/>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89"/>
    </row>
    <row r="37" spans="1:37" ht="16.5" customHeight="1">
      <c r="A37" s="31"/>
      <c r="B37" s="290"/>
      <c r="C37" s="290"/>
      <c r="D37" s="290"/>
      <c r="E37" s="290"/>
      <c r="F37" s="290"/>
      <c r="G37" s="290"/>
      <c r="H37" s="290"/>
      <c r="I37" s="290"/>
      <c r="J37" s="290"/>
      <c r="K37" s="290"/>
      <c r="L37" s="290"/>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89"/>
    </row>
    <row r="38" spans="1:37" ht="16.5" customHeight="1">
      <c r="A38" s="31"/>
      <c r="B38" s="290"/>
      <c r="C38" s="290"/>
      <c r="D38" s="290"/>
      <c r="E38" s="290"/>
      <c r="F38" s="290"/>
      <c r="G38" s="290"/>
      <c r="H38" s="290"/>
      <c r="I38" s="290"/>
      <c r="J38" s="290"/>
      <c r="K38" s="290"/>
      <c r="L38" s="290"/>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89"/>
    </row>
    <row r="39" spans="1:37" ht="16.5" customHeight="1">
      <c r="A39" s="31"/>
      <c r="B39" s="290"/>
      <c r="C39" s="290"/>
      <c r="D39" s="290"/>
      <c r="E39" s="290"/>
      <c r="F39" s="290"/>
      <c r="G39" s="290"/>
      <c r="H39" s="290"/>
      <c r="I39" s="290"/>
      <c r="J39" s="290"/>
      <c r="K39" s="290"/>
      <c r="L39" s="290"/>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89"/>
    </row>
    <row r="40" spans="1:37" ht="16.5" customHeight="1">
      <c r="A40" s="31"/>
      <c r="B40" s="290"/>
      <c r="C40" s="290"/>
      <c r="D40" s="290"/>
      <c r="E40" s="290"/>
      <c r="F40" s="290"/>
      <c r="G40" s="290"/>
      <c r="H40" s="290"/>
      <c r="I40" s="290"/>
      <c r="J40" s="290"/>
      <c r="K40" s="290"/>
      <c r="L40" s="290"/>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89"/>
    </row>
    <row r="41" spans="1:37" ht="16.5" customHeight="1">
      <c r="A41" s="32"/>
      <c r="B41" s="290"/>
      <c r="C41" s="290"/>
      <c r="D41" s="290"/>
      <c r="E41" s="290"/>
      <c r="F41" s="290"/>
      <c r="G41" s="290"/>
      <c r="H41" s="290"/>
      <c r="I41" s="290"/>
      <c r="J41" s="290"/>
      <c r="K41" s="290"/>
      <c r="L41" s="290"/>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89"/>
    </row>
    <row r="42" spans="1:37" ht="16.5" customHeight="1">
      <c r="A42" s="32"/>
      <c r="B42" s="290"/>
      <c r="C42" s="290"/>
      <c r="D42" s="290"/>
      <c r="E42" s="290"/>
      <c r="F42" s="290"/>
      <c r="G42" s="290"/>
      <c r="H42" s="290"/>
      <c r="I42" s="290"/>
      <c r="J42" s="290"/>
      <c r="K42" s="290"/>
      <c r="L42" s="290"/>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90"/>
    </row>
    <row r="43" spans="1:37" ht="16.5" customHeight="1">
      <c r="A43" s="32"/>
      <c r="B43" s="290"/>
      <c r="C43" s="290"/>
      <c r="D43" s="290"/>
      <c r="E43" s="290"/>
      <c r="F43" s="290"/>
      <c r="G43" s="290"/>
      <c r="H43" s="290"/>
      <c r="I43" s="290"/>
      <c r="J43" s="290"/>
      <c r="K43" s="290"/>
      <c r="L43" s="290"/>
      <c r="M43" s="1"/>
      <c r="N43" s="1"/>
      <c r="O43" s="1"/>
      <c r="P43" s="1"/>
      <c r="Q43" s="1"/>
      <c r="R43" s="1"/>
      <c r="S43" s="1"/>
      <c r="T43" s="1"/>
      <c r="U43" s="1"/>
      <c r="V43" s="1"/>
      <c r="W43" s="1"/>
      <c r="X43" s="1"/>
      <c r="Y43" s="1"/>
      <c r="Z43" s="1"/>
      <c r="AA43" s="1"/>
      <c r="AB43" s="1"/>
      <c r="AC43" s="1"/>
      <c r="AD43" s="1"/>
      <c r="AE43" s="1"/>
      <c r="AF43" s="1"/>
      <c r="AG43" s="1"/>
      <c r="AH43" s="1"/>
      <c r="AI43" s="1"/>
      <c r="AJ43" s="1"/>
    </row>
    <row r="44" spans="1:37" ht="16.5" customHeight="1">
      <c r="A44" s="32"/>
      <c r="B44" s="290"/>
      <c r="C44" s="290"/>
      <c r="D44" s="290"/>
      <c r="E44" s="290"/>
      <c r="F44" s="290"/>
      <c r="G44" s="290"/>
      <c r="H44" s="290"/>
      <c r="I44" s="290"/>
      <c r="J44" s="290"/>
      <c r="K44" s="290"/>
      <c r="L44" s="290"/>
      <c r="M44" s="1"/>
      <c r="N44" s="1"/>
      <c r="O44" s="1"/>
      <c r="P44" s="1"/>
      <c r="Q44" s="1"/>
      <c r="R44" s="1"/>
      <c r="S44" s="1"/>
      <c r="T44" s="1"/>
      <c r="U44" s="1"/>
      <c r="V44" s="1"/>
      <c r="W44" s="1"/>
      <c r="X44" s="1"/>
      <c r="Y44" s="1"/>
      <c r="Z44" s="1"/>
      <c r="AA44" s="1"/>
      <c r="AB44" s="1"/>
      <c r="AC44" s="1"/>
      <c r="AD44" s="1"/>
      <c r="AE44" s="1"/>
      <c r="AF44" s="1"/>
      <c r="AG44" s="1"/>
      <c r="AH44" s="1"/>
      <c r="AI44" s="1"/>
      <c r="AJ44" s="1"/>
    </row>
    <row r="45" spans="1:37" ht="16.5" customHeight="1">
      <c r="A45" s="32"/>
      <c r="B45" s="290"/>
      <c r="C45" s="290"/>
      <c r="D45" s="290"/>
      <c r="E45" s="290"/>
      <c r="F45" s="290"/>
      <c r="G45" s="290"/>
      <c r="H45" s="290"/>
      <c r="I45" s="290"/>
      <c r="J45" s="290"/>
      <c r="K45" s="290"/>
      <c r="L45" s="290"/>
      <c r="M45" s="1"/>
      <c r="N45" s="1"/>
      <c r="O45" s="1"/>
      <c r="P45" s="1"/>
      <c r="Q45" s="1"/>
      <c r="R45" s="1"/>
      <c r="S45" s="1"/>
      <c r="T45" s="1"/>
      <c r="U45" s="1"/>
      <c r="V45" s="1"/>
      <c r="W45" s="1"/>
      <c r="X45" s="1"/>
      <c r="Y45" s="1"/>
      <c r="Z45" s="1"/>
      <c r="AA45" s="1"/>
      <c r="AB45" s="1"/>
      <c r="AC45" s="1"/>
      <c r="AD45" s="1"/>
      <c r="AE45" s="1"/>
      <c r="AF45" s="1"/>
      <c r="AG45" s="1"/>
      <c r="AH45" s="1"/>
      <c r="AI45" s="1"/>
      <c r="AJ45" s="1"/>
    </row>
    <row r="46" spans="1:37" ht="16.5" customHeight="1">
      <c r="A46" s="32"/>
      <c r="B46" s="290"/>
      <c r="C46" s="290"/>
      <c r="D46" s="290"/>
      <c r="E46" s="290"/>
      <c r="F46" s="290"/>
      <c r="G46" s="290"/>
      <c r="H46" s="290"/>
      <c r="I46" s="290"/>
      <c r="J46" s="290"/>
      <c r="K46" s="290"/>
      <c r="L46" s="290"/>
      <c r="M46" s="1"/>
      <c r="N46" s="1"/>
      <c r="O46" s="1"/>
      <c r="P46" s="1"/>
      <c r="Q46" s="1"/>
      <c r="R46" s="1"/>
      <c r="S46" s="1"/>
      <c r="T46" s="1"/>
      <c r="U46" s="1"/>
      <c r="V46" s="1"/>
      <c r="W46" s="1"/>
      <c r="X46" s="1"/>
      <c r="Y46" s="1"/>
      <c r="Z46" s="1"/>
      <c r="AA46" s="1"/>
      <c r="AB46" s="1"/>
      <c r="AC46" s="1"/>
      <c r="AD46" s="1"/>
      <c r="AE46" s="1"/>
      <c r="AF46" s="1"/>
      <c r="AG46" s="1"/>
      <c r="AH46" s="1"/>
      <c r="AI46" s="1"/>
      <c r="AJ46" s="1"/>
    </row>
    <row r="47" spans="1:37" ht="16.5" customHeight="1">
      <c r="A47" s="32"/>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7" ht="16.5" customHeight="1">
      <c r="A48" s="32"/>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ht="16.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1:36" ht="16.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ht="16.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1:36" ht="16.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1:36" ht="16.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ht="16.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ht="16.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1:36" ht="16.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1:36" ht="16.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1:36" ht="16.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1:36" ht="16.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ht="16.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ht="16.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ht="16.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1:36" ht="16.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1:36" ht="16.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1:36" ht="16.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1:36" ht="16.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1:36" ht="16.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1:36" ht="16.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1:36" ht="16.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ht="16.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1:36" ht="16.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1:36" ht="16.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1:36" ht="16.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1:36" ht="16.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1:36"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1:36"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1:36" ht="16.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1:36" ht="16.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1:36" ht="16.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1:36" ht="16.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1:36" ht="16.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1:36" ht="16.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1:36" ht="16.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1:36" ht="16.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1:36" ht="16.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1:36" ht="16.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1:36" ht="16.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1:36" ht="16.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1:36" ht="16.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1:36" ht="16.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1:36" ht="16.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1:36" ht="16.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1:36" ht="16.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1:36" ht="16.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1:36" ht="16.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1:36" ht="16.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1:36" ht="16.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1:36"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1:36"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1:36"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1:36"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1:36"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1:36"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1:36"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1:36"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1:36"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1:36"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1:36"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1:36"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1:36"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1:36"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1:36"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1:36"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1:36"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1:36"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1:36"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1:36"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1:36"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1:36"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1:36"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1:36"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1:36"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1:36"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1:36"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1:36"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1:36"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1:36"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1:36"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1:36"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1:36"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1:36"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1:36"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1:36"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1:36"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1:36"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1:36"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1:36"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1:36"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1:36"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1:36"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1:36"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1:36"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1:36"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1:36"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1:36"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1:36"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1:36"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1:36"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1:36"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1:36"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1:36"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1:36"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1:36"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1:36"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1:36"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1:36"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1:36"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1:36"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1:36"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1:36"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1:36"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1:36"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1:36"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1:36"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1:36"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1:36"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1:36"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1:36"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1:36"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1:36"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1:36"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1:36"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1:36"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1:36"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1:36"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1:36"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1:36"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1:36"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1:36"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1:36"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1:36"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1:36"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1:36"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1:36"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1:36"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1:36"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1:36"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1:36"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1:36"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1:36"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1:36"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1:36"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1:36"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1:36"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1:36"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1:36"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1:36"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1:36"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1:36"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1:36"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1:36"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1:36"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1:36"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1:36"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1:36"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1:36"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1:36"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1:36"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1:36"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1:36"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1:36"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1:36"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1:36"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1:36"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1:36"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1:36"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1:36"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1:36"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1:36"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1:36"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1:36"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1:36"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1:36"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1:36"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1:36"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1:36"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1:36"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1:36"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1:36"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1:36"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1:36"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1:36"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1:36"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1:36"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1:36"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1:36"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1:36"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1:36"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1:36"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1:36"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1:36"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1:36"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1:36"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1:36"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1:36"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1:36"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1:36"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1:36"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1:36"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1:36"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1:36"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1:36"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1:36"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1:36"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1:36"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1:36"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1:36"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1:36"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1:36"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1:36"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1:36"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1:36"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1:36"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1:36"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1:36"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1:36"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1:36"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1:36"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1:36"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1:36"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1:36"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1:36"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1:36"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1:36"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1:36"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1:36"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1:36"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1:36"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1:36"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1:36"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1:36"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1:36"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1:36"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1:36"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1:36" ht="16.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1:36" ht="16.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1:36" ht="16.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1:36" ht="16.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1:36" ht="16.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1:36" ht="16.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1:36" ht="16.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1:36" ht="16.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1:36" ht="16.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1:36" ht="16.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1:36" ht="16.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1:36" ht="16.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1:36" ht="16.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1:36" ht="16.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1:36" ht="16.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1:36" ht="16.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1:36" ht="16.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1:36" ht="16.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1:36" ht="16.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1:36" ht="16.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1:36" ht="16.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1:36" ht="16.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1:36" ht="16.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1:36" ht="16.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1:36" ht="16.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1:36" ht="16.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1:36" ht="16.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1:36" ht="16.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1:36" ht="16.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1:36" ht="16.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1:36" ht="16.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1:36" ht="16.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1:36" ht="16.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1:36" ht="16.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1:36" ht="16.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1:36" ht="16.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1:36" ht="16.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1:36" ht="16.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1:36" ht="16.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1:36" ht="16.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1:36" ht="16.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1:36" ht="16.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1:36" ht="16.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1:36" ht="16.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1:36" ht="16.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1:36" ht="16.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1:36" ht="16.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1:36" ht="16.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1:36" ht="16.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1:36" ht="16.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1:36" ht="16.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1:36" ht="16.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1:36" ht="16.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1:36" ht="16.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1:36" ht="16.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1:36" ht="16.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1:36" ht="16.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1:36" ht="16.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1:36" ht="16.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1:36" ht="16.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1:36" ht="16.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1:36" ht="16.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1:36" ht="16.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1:36" ht="16.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1:36" ht="16.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1:36" ht="16.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1:36" ht="16.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1:36" ht="16.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1:36" ht="16.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1:36" ht="16.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1:36" ht="16.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1:36" ht="16.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1:36" ht="16.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1:36" ht="16.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1:36" ht="16.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1:36" ht="16.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1:36" ht="16.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1:36" ht="16.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1:36" ht="16.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1:36" ht="16.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1:36" ht="16.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1:36" ht="16.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1:36" ht="16.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1:36" ht="16.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1:36" ht="16.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1:36" ht="16.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1:36" ht="16.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1:36" ht="16.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1:36" ht="16.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1:36" ht="16.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1:36" ht="16.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1:36" ht="16.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1:36" ht="16.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1:36" ht="16.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1:36" ht="16.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1:36" ht="16.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1:36" ht="16.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1:36" ht="16.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1:36" ht="16.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1:36" ht="16.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1:36" ht="16.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1:36" ht="16.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1:36" ht="16.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1:36" ht="16.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1:36" ht="16.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1:36" ht="16.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1:36" ht="16.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1:36" ht="16.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1:36" ht="16.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1:36" ht="16.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1:36" ht="16.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1:36" ht="16.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1:36" ht="16.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1:36" ht="16.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1:36" ht="16.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1:36" ht="16.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1:36" ht="16.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1:36" ht="16.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1:36" ht="16.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1:36" ht="16.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1:36" ht="16.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1:36" ht="16.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1:36" ht="16.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1:36" ht="16.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1:36" ht="16.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1:36" ht="16.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1:36" ht="16.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1:36" ht="16.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1:36" ht="16.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1:36" ht="16.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1:36" ht="16.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1:36" ht="16.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1:36" ht="16.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1:36" ht="16.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1:36" ht="16.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1:36" ht="16.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1:36" ht="16.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1:36" ht="16.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1:36" ht="16.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1:36" ht="16.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1:36" ht="16.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1:36" ht="16.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1:36" ht="16.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1:36" ht="16.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1:36" ht="16.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1:36" ht="16.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1:36" ht="16.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1:36" ht="16.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1:36" ht="16.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1:36" ht="16.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1:36" ht="16.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1:36" ht="16.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1:36" ht="16.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1:36" ht="16.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1:36" ht="16.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1:36" ht="16.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1:36" ht="16.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1:36" ht="16.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1:36" ht="16.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1:36" ht="16.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1:36" ht="16.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1:36" ht="16.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1:36" ht="16.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1:36" ht="16.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1:36" ht="16.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1:36" ht="16.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1:36" ht="16.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1:36" ht="16.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1:36" ht="16.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1:36" ht="16.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1:36" ht="16.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1:36" ht="16.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1:36" ht="16.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1:36" ht="16.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1:36" ht="16.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1:36" ht="16.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1:36" ht="16.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1:36" ht="16.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1:36" ht="16.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1:36" ht="16.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1:36" ht="16.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1:36" ht="16.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1:36" ht="16.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1:36" ht="16.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1:36" ht="16.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1:36" ht="16.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1:36" ht="16.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1:36" ht="16.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1:36" ht="16.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1:36" ht="16.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1:36" ht="16.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1:36" ht="16.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1:36" ht="16.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1:36" ht="16.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1:36" ht="16.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1:36" ht="16.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1:36" ht="16.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1:36" ht="16.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1:36" ht="16.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1:36" ht="16.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1:36" ht="16.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1:36" ht="16.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1:36" ht="16.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1:36" ht="16.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1:36" ht="16.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1:36" ht="16.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1:36" ht="16.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1:36" ht="16.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1:36" ht="16.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1:36" ht="16.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1:36" ht="16.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1:36" ht="16.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1:36" ht="16.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1:36" ht="16.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1:36" ht="16.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1:36" ht="16.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1:36" ht="16.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1:36" ht="16.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1:36" ht="16.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1:36" ht="16.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1:36" ht="16.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1:36" ht="16.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1:36" ht="16.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1:36" ht="16.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1:36" ht="16.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1:36" ht="16.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1:36" ht="16.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1:36" ht="16.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1:36" ht="16.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1:36" ht="16.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1:36" ht="16.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1:36" ht="16.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1:36" ht="16.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1:36" ht="16.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1:36" ht="16.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1:36" ht="16.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1:36" ht="16.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1:36" ht="16.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1:36" ht="16.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1:36" ht="16.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1:36" ht="16.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1:36" ht="16.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1:36" ht="16.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1:36" ht="16.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1:36" ht="16.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1:36" ht="16.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1:36" ht="16.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1:36" ht="16.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1:36" ht="16.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1:36" ht="16.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1:36" ht="16.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1:36" ht="16.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1:36" ht="16.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1:36" ht="16.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1:36" ht="16.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1:36" ht="16.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1:36" ht="16.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1:36" ht="16.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1:36" ht="16.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1:36" ht="16.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1:36" ht="16.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1:36" ht="16.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1:36" ht="16.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1:36" ht="16.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1:36" ht="16.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1:36" ht="16.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1:36" ht="16.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1:36" ht="16.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1:36" ht="16.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1:36" ht="16.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1:36" ht="16.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1:36" ht="16.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1:36" ht="16.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1:36" ht="16.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1:36" ht="16.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1:36" ht="16.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1:36" ht="16.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1:36" ht="16.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1:36" ht="16.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1:36" ht="16.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1:36" ht="16.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1:36" ht="16.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1:36" ht="16.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1:36" ht="16.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1:36" ht="16.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1:36" ht="16.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1:36" ht="16.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1:36" ht="16.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1:36" ht="16.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1:36" ht="16.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1:36" ht="16.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1:36" ht="16.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1:36" ht="16.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1:36" ht="16.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1:36" ht="16.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1:36" ht="16.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1:36" ht="16.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1:36" ht="16.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1:36" ht="16.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1:36" ht="16.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1:36" ht="16.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1:36" ht="16.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1:36" ht="16.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1:36" ht="16.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1:36" ht="16.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1:36" ht="16.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1:36" ht="16.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1:36" ht="16.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1:36" ht="16.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1:36" ht="16.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1:36" ht="16.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1:36" ht="16.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1:36" ht="16.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1:36" ht="16.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1:36" ht="16.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1:36" ht="16.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1:36" ht="16.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1:36" ht="16.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1:36" ht="16.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1:36" ht="16.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1:36" ht="16.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1:36" ht="16.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1:36" ht="16.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1:36" ht="16.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1:36" ht="16.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1:36" ht="16.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1:36" ht="16.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1:36" ht="16.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1:36" ht="16.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1:36" ht="16.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1:36" ht="16.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1:36" ht="16.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1:36" ht="16.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1:36" ht="16.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1:36" ht="16.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1:36" ht="16.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1:36" ht="16.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1:36" ht="16.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1:36" ht="16.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1:36" ht="16.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1:36" ht="16.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1:36" ht="16.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1:36" ht="16.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1:36" ht="16.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1:36" ht="16.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1:36" ht="16.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1:36" ht="16.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1:36" ht="16.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1:36" ht="16.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1:36" ht="16.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1:36" ht="16.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1:36" ht="16.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1:36" ht="16.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1:36" ht="16.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1:36" ht="16.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1:36" ht="16.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1:36" ht="16.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1:36" ht="16.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1:36" ht="16.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1:36" ht="16.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1:36" ht="16.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1:36" ht="16.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1:36" ht="16.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1:36" ht="16.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1:36" ht="16.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1:36" ht="16.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1:36" ht="16.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1:36" ht="16.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1:36" ht="16.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1:36" ht="16.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1:36" ht="16.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1:36" ht="16.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1:36" ht="16.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1:36" ht="16.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1:36" ht="16.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1:36" ht="16.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1:36" ht="16.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1:36" ht="16.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1:36" ht="16.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1:36" ht="16.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1:36" ht="16.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1:36" ht="16.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1:36" ht="16.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1:36" ht="16.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1:36" ht="16.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1:36" ht="16.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1:36" ht="16.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1:36" ht="16.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1:36" ht="16.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1:36" ht="16.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1:36" ht="16.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1:36" ht="16.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1:36" ht="16.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1:36" ht="16.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1:36" ht="16.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1:36" ht="16.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1:36" ht="16.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1:36" ht="16.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1:36" ht="16.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1:36" ht="16.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1:36" ht="16.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1:36" ht="16.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1:36" ht="16.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1:36" ht="16.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1:36" ht="16.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1:36" ht="16.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1:36" ht="16.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1:36" ht="16.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1:36" ht="16.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1:36" ht="16.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1:36" ht="16.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1:36" ht="16.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1:36" ht="16.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1:36" ht="16.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1:36" ht="16.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1:36" ht="16.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1:36" ht="16.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1:36" ht="16.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1:36" ht="16.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1:36" ht="16.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1:36" ht="16.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1:36" ht="16.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1:36" ht="16.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1:36" ht="16.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1:36" ht="16.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1:36" ht="16.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1:36" ht="16.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1:36" ht="16.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1:36" ht="16.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1:36" ht="16.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1:36" ht="16.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1:36" ht="16.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1:36" ht="16.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1:36" ht="16.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1:36" ht="16.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1:36" ht="16.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1:36" ht="16.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1:36" ht="16.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1:36" ht="16.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1:36" ht="16.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1:36" ht="16.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1:36" ht="16.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1:36" ht="16.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1:36" ht="16.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1:36" ht="16.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1:36" ht="16.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1:36" ht="16.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1:36" ht="16.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1:36" ht="16.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1:36" ht="16.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1:36" ht="16.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1:36" ht="16.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1:36" ht="16.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1:36" ht="16.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1:36" ht="16.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1:36" ht="16.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1:36" ht="16.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1:36" ht="16.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1:36" ht="16.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1:36" ht="16.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1:36" ht="16.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1:36" ht="16.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1:36" ht="16.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1:36" ht="16.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1:36" ht="16.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1:36" ht="16.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1:36" ht="16.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1:36" ht="16.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1:36" ht="16.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1:36" ht="16.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1:36" ht="16.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1:36" ht="16.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1:36" ht="16.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1:36" ht="16.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1:36" ht="16.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1:36" ht="16.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1:36" ht="16.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1:36" ht="16.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1:36" ht="16.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1:36" ht="16.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1:36" ht="16.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1:36" ht="16.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1:36" ht="16.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1:36" ht="16.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1:36" ht="16.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1:36" ht="16.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1:36" ht="16.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1:36" ht="16.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1:36" ht="16.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1:36" ht="16.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1:36" ht="16.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1:36" ht="16.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1:36" ht="16.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1:36" ht="16.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1:36" ht="16.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1:36" ht="16.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1:36" ht="16.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1:36" ht="16.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1:36" ht="16.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1:36" ht="16.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1:36" ht="16.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1:36" ht="16.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1:36" ht="16.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1:36" ht="16.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1:36" ht="16.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1:36" ht="16.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1:36" ht="16.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1:36" ht="16.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1:36" ht="16.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1:36" ht="16.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1:36" ht="16.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1:36" ht="16.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1:36" ht="16.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1:36" ht="16.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1:36" ht="16.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1:36" ht="16.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1:36" ht="16.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1:36" ht="16.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1:36" ht="16.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1:36" ht="16.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1:36" ht="16.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1:36" ht="16.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sheetData>
  <mergeCells count="9">
    <mergeCell ref="B32:L46"/>
    <mergeCell ref="AK2:AP2"/>
    <mergeCell ref="AA2:AE2"/>
    <mergeCell ref="AF2:AJ2"/>
    <mergeCell ref="B2:F2"/>
    <mergeCell ref="G2:K2"/>
    <mergeCell ref="L2:P2"/>
    <mergeCell ref="Q2:U2"/>
    <mergeCell ref="V2:Z2"/>
  </mergeCells>
  <phoneticPr fontId="15"/>
  <printOptions horizontalCentered="1"/>
  <pageMargins left="0.39370078740157483" right="0.39370078740157483" top="0.70866141732283472"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6FAD1-618E-4EB1-B78C-29470523C879}">
  <sheetPr>
    <pageSetUpPr fitToPage="1"/>
  </sheetPr>
  <dimension ref="A2:AP28"/>
  <sheetViews>
    <sheetView zoomScaleNormal="100" workbookViewId="0">
      <pane xSplit="1" ySplit="4" topLeftCell="B5" activePane="bottomRight" state="frozen"/>
      <selection pane="topRight" activeCell="B1" sqref="B1"/>
      <selection pane="bottomLeft" activeCell="A4" sqref="A4"/>
      <selection pane="bottomRight"/>
    </sheetView>
  </sheetViews>
  <sheetFormatPr defaultColWidth="8.83203125" defaultRowHeight="16.5"/>
  <cols>
    <col min="1" max="1" width="37.4140625" style="119" customWidth="1"/>
    <col min="2" max="5" width="9.6640625" style="119" customWidth="1"/>
    <col min="6" max="6" width="10.6640625" style="119" customWidth="1"/>
    <col min="7" max="10" width="9.6640625" style="119" customWidth="1"/>
    <col min="11" max="11" width="11.33203125" style="119" customWidth="1"/>
    <col min="12" max="15" width="9.6640625" style="119" customWidth="1"/>
    <col min="16" max="16" width="10.6640625" style="119" customWidth="1"/>
    <col min="17" max="20" width="9.6640625" style="119" customWidth="1"/>
    <col min="21" max="21" width="10.6640625" style="119" customWidth="1"/>
    <col min="22" max="25" width="9.6640625" style="119" customWidth="1"/>
    <col min="26" max="26" width="10.6640625" style="119" customWidth="1"/>
    <col min="27" max="30" width="9.6640625" style="119" customWidth="1"/>
    <col min="31" max="31" width="10.6640625" style="119" customWidth="1"/>
    <col min="32" max="35" width="9.6640625" style="119" customWidth="1"/>
    <col min="36" max="36" width="10.6640625" style="119" customWidth="1"/>
    <col min="37" max="41" width="9.6640625" style="119" customWidth="1"/>
    <col min="42" max="42" width="10.6640625" style="119" customWidth="1"/>
    <col min="43" max="16384" width="8.83203125" style="119"/>
  </cols>
  <sheetData>
    <row r="2" spans="1:42">
      <c r="A2" s="213" t="s">
        <v>41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row>
    <row r="3" spans="1:42" ht="17.25" customHeight="1">
      <c r="A3" s="302" t="s">
        <v>109</v>
      </c>
      <c r="B3" s="294" t="s">
        <v>1</v>
      </c>
      <c r="C3" s="295"/>
      <c r="D3" s="295"/>
      <c r="E3" s="295"/>
      <c r="F3" s="296"/>
      <c r="G3" s="294" t="s">
        <v>2</v>
      </c>
      <c r="H3" s="295"/>
      <c r="I3" s="295"/>
      <c r="J3" s="295"/>
      <c r="K3" s="296"/>
      <c r="L3" s="294" t="s">
        <v>3</v>
      </c>
      <c r="M3" s="295"/>
      <c r="N3" s="295"/>
      <c r="O3" s="295"/>
      <c r="P3" s="296"/>
      <c r="Q3" s="294" t="s">
        <v>4</v>
      </c>
      <c r="R3" s="295"/>
      <c r="S3" s="295"/>
      <c r="T3" s="295"/>
      <c r="U3" s="296"/>
      <c r="V3" s="294" t="s">
        <v>5</v>
      </c>
      <c r="W3" s="295"/>
      <c r="X3" s="295"/>
      <c r="Y3" s="295"/>
      <c r="Z3" s="296"/>
      <c r="AA3" s="294" t="s">
        <v>6</v>
      </c>
      <c r="AB3" s="295"/>
      <c r="AC3" s="295"/>
      <c r="AD3" s="295"/>
      <c r="AE3" s="296"/>
      <c r="AF3" s="294" t="s">
        <v>7</v>
      </c>
      <c r="AG3" s="295"/>
      <c r="AH3" s="295"/>
      <c r="AI3" s="295"/>
      <c r="AJ3" s="296"/>
      <c r="AK3" s="297" t="s">
        <v>117</v>
      </c>
      <c r="AL3" s="298"/>
      <c r="AM3" s="298"/>
      <c r="AN3" s="298"/>
      <c r="AO3" s="298"/>
      <c r="AP3" s="299"/>
    </row>
    <row r="4" spans="1:42" ht="17.25" customHeight="1">
      <c r="A4" s="303"/>
      <c r="B4" s="36" t="s">
        <v>8</v>
      </c>
      <c r="C4" s="36" t="s">
        <v>9</v>
      </c>
      <c r="D4" s="36" t="s">
        <v>10</v>
      </c>
      <c r="E4" s="36" t="s">
        <v>11</v>
      </c>
      <c r="F4" s="37"/>
      <c r="G4" s="36" t="s">
        <v>8</v>
      </c>
      <c r="H4" s="36" t="s">
        <v>9</v>
      </c>
      <c r="I4" s="36" t="s">
        <v>10</v>
      </c>
      <c r="J4" s="36" t="s">
        <v>11</v>
      </c>
      <c r="K4" s="37"/>
      <c r="L4" s="36" t="s">
        <v>8</v>
      </c>
      <c r="M4" s="36" t="s">
        <v>9</v>
      </c>
      <c r="N4" s="36" t="s">
        <v>10</v>
      </c>
      <c r="O4" s="36" t="s">
        <v>11</v>
      </c>
      <c r="P4" s="37"/>
      <c r="Q4" s="36" t="s">
        <v>8</v>
      </c>
      <c r="R4" s="36" t="s">
        <v>9</v>
      </c>
      <c r="S4" s="36" t="s">
        <v>10</v>
      </c>
      <c r="T4" s="36" t="s">
        <v>11</v>
      </c>
      <c r="U4" s="37"/>
      <c r="V4" s="36" t="s">
        <v>8</v>
      </c>
      <c r="W4" s="36" t="s">
        <v>9</v>
      </c>
      <c r="X4" s="36" t="s">
        <v>10</v>
      </c>
      <c r="Y4" s="36" t="s">
        <v>11</v>
      </c>
      <c r="Z4" s="37"/>
      <c r="AA4" s="36" t="s">
        <v>8</v>
      </c>
      <c r="AB4" s="36" t="s">
        <v>9</v>
      </c>
      <c r="AC4" s="36" t="s">
        <v>10</v>
      </c>
      <c r="AD4" s="36" t="s">
        <v>11</v>
      </c>
      <c r="AE4" s="37"/>
      <c r="AF4" s="36" t="s">
        <v>8</v>
      </c>
      <c r="AG4" s="36" t="s">
        <v>9</v>
      </c>
      <c r="AH4" s="36" t="s">
        <v>10</v>
      </c>
      <c r="AI4" s="36" t="s">
        <v>11</v>
      </c>
      <c r="AJ4" s="37"/>
      <c r="AK4" s="47" t="s">
        <v>32</v>
      </c>
      <c r="AL4" s="47" t="s">
        <v>33</v>
      </c>
      <c r="AM4" s="47" t="s">
        <v>34</v>
      </c>
      <c r="AN4" s="47" t="s">
        <v>35</v>
      </c>
      <c r="AO4" s="47" t="s">
        <v>36</v>
      </c>
      <c r="AP4" s="48"/>
    </row>
    <row r="5" spans="1:42" ht="18" customHeight="1">
      <c r="A5" s="215" t="s">
        <v>43</v>
      </c>
      <c r="B5" s="120">
        <v>17242</v>
      </c>
      <c r="C5" s="120">
        <v>19042</v>
      </c>
      <c r="D5" s="120">
        <v>18665</v>
      </c>
      <c r="E5" s="120">
        <v>18211</v>
      </c>
      <c r="F5" s="120">
        <v>73159</v>
      </c>
      <c r="G5" s="121">
        <v>18432</v>
      </c>
      <c r="H5" s="121">
        <v>18910</v>
      </c>
      <c r="I5" s="121">
        <v>16794</v>
      </c>
      <c r="J5" s="121">
        <v>18413</v>
      </c>
      <c r="K5" s="121">
        <v>72549</v>
      </c>
      <c r="L5" s="121">
        <v>18682</v>
      </c>
      <c r="M5" s="121">
        <v>18986</v>
      </c>
      <c r="N5" s="121">
        <v>16548</v>
      </c>
      <c r="O5" s="121">
        <v>17961</v>
      </c>
      <c r="P5" s="121">
        <v>72177</v>
      </c>
      <c r="Q5" s="122">
        <v>19169</v>
      </c>
      <c r="R5" s="123">
        <v>19491</v>
      </c>
      <c r="S5" s="123">
        <v>19012</v>
      </c>
      <c r="T5" s="123">
        <v>17639</v>
      </c>
      <c r="U5" s="124">
        <v>75311</v>
      </c>
      <c r="V5" s="123">
        <v>18770</v>
      </c>
      <c r="W5" s="123">
        <v>18524</v>
      </c>
      <c r="X5" s="123">
        <v>16041</v>
      </c>
      <c r="Y5" s="123">
        <v>21393</v>
      </c>
      <c r="Z5" s="121">
        <v>74728</v>
      </c>
      <c r="AA5" s="122">
        <v>22605</v>
      </c>
      <c r="AB5" s="123">
        <v>24370</v>
      </c>
      <c r="AC5" s="123">
        <v>22791</v>
      </c>
      <c r="AD5" s="123">
        <v>25839</v>
      </c>
      <c r="AE5" s="121">
        <v>95605</v>
      </c>
      <c r="AF5" s="122">
        <v>29652</v>
      </c>
      <c r="AG5" s="123">
        <v>36294</v>
      </c>
      <c r="AH5" s="123">
        <v>31129</v>
      </c>
      <c r="AI5" s="123">
        <v>31946</v>
      </c>
      <c r="AJ5" s="125">
        <v>129021</v>
      </c>
      <c r="AK5" s="125">
        <v>31415</v>
      </c>
      <c r="AL5" s="121"/>
      <c r="AM5" s="125"/>
      <c r="AN5" s="125"/>
      <c r="AO5" s="125"/>
      <c r="AP5" s="125"/>
    </row>
    <row r="6" spans="1:42" ht="18" customHeight="1">
      <c r="A6" s="215" t="s">
        <v>44</v>
      </c>
      <c r="B6" s="126">
        <v>3245</v>
      </c>
      <c r="C6" s="126">
        <v>3416</v>
      </c>
      <c r="D6" s="126">
        <v>3364</v>
      </c>
      <c r="E6" s="126">
        <v>3385</v>
      </c>
      <c r="F6" s="126">
        <v>13408</v>
      </c>
      <c r="G6" s="127">
        <v>3434</v>
      </c>
      <c r="H6" s="127">
        <v>3521</v>
      </c>
      <c r="I6" s="127">
        <v>3283</v>
      </c>
      <c r="J6" s="127">
        <v>3595</v>
      </c>
      <c r="K6" s="127">
        <v>13833</v>
      </c>
      <c r="L6" s="127">
        <v>3805</v>
      </c>
      <c r="M6" s="127">
        <v>3695</v>
      </c>
      <c r="N6" s="127">
        <v>3253</v>
      </c>
      <c r="O6" s="127">
        <v>3481</v>
      </c>
      <c r="P6" s="127">
        <v>14234</v>
      </c>
      <c r="Q6" s="122">
        <v>3734</v>
      </c>
      <c r="R6" s="123">
        <v>3944</v>
      </c>
      <c r="S6" s="123">
        <v>3769</v>
      </c>
      <c r="T6" s="123">
        <v>3633</v>
      </c>
      <c r="U6" s="128">
        <v>15080</v>
      </c>
      <c r="V6" s="123">
        <v>3838</v>
      </c>
      <c r="W6" s="123">
        <v>3922</v>
      </c>
      <c r="X6" s="123">
        <v>3567</v>
      </c>
      <c r="Y6" s="123">
        <v>4480</v>
      </c>
      <c r="Z6" s="127">
        <v>15807</v>
      </c>
      <c r="AA6" s="122">
        <v>4704</v>
      </c>
      <c r="AB6" s="123">
        <v>4864</v>
      </c>
      <c r="AC6" s="123">
        <v>4468</v>
      </c>
      <c r="AD6" s="123">
        <v>4833</v>
      </c>
      <c r="AE6" s="127">
        <v>18869</v>
      </c>
      <c r="AF6" s="122">
        <v>5999</v>
      </c>
      <c r="AG6" s="123">
        <v>7216</v>
      </c>
      <c r="AH6" s="123">
        <v>6259</v>
      </c>
      <c r="AI6" s="123">
        <v>6388</v>
      </c>
      <c r="AJ6" s="129">
        <v>25862</v>
      </c>
      <c r="AK6" s="129">
        <v>6203</v>
      </c>
      <c r="AL6" s="127"/>
      <c r="AM6" s="129"/>
      <c r="AN6" s="129"/>
      <c r="AO6" s="129"/>
      <c r="AP6" s="129"/>
    </row>
    <row r="7" spans="1:42" ht="17.25" customHeight="1">
      <c r="A7" s="215" t="s">
        <v>50</v>
      </c>
      <c r="B7" s="130">
        <v>2929</v>
      </c>
      <c r="C7" s="130">
        <v>3272</v>
      </c>
      <c r="D7" s="130">
        <v>3181</v>
      </c>
      <c r="E7" s="130">
        <v>3189</v>
      </c>
      <c r="F7" s="130">
        <v>12570</v>
      </c>
      <c r="G7" s="131">
        <v>3117</v>
      </c>
      <c r="H7" s="131">
        <v>3172</v>
      </c>
      <c r="I7" s="131">
        <v>2886</v>
      </c>
      <c r="J7" s="131">
        <v>3178</v>
      </c>
      <c r="K7" s="131">
        <v>12355</v>
      </c>
      <c r="L7" s="131">
        <v>3312</v>
      </c>
      <c r="M7" s="131">
        <v>3146</v>
      </c>
      <c r="N7" s="131">
        <v>2829</v>
      </c>
      <c r="O7" s="131">
        <v>3072</v>
      </c>
      <c r="P7" s="131">
        <v>12360</v>
      </c>
      <c r="Q7" s="132">
        <v>3373</v>
      </c>
      <c r="R7" s="133">
        <v>3557</v>
      </c>
      <c r="S7" s="133">
        <v>3391</v>
      </c>
      <c r="T7" s="133">
        <v>3356</v>
      </c>
      <c r="U7" s="134">
        <v>13677</v>
      </c>
      <c r="V7" s="135">
        <v>3468</v>
      </c>
      <c r="W7" s="135">
        <v>3702</v>
      </c>
      <c r="X7" s="135">
        <v>3380</v>
      </c>
      <c r="Y7" s="135">
        <v>4293</v>
      </c>
      <c r="Z7" s="130">
        <v>14843</v>
      </c>
      <c r="AA7" s="122">
        <v>4429</v>
      </c>
      <c r="AB7" s="123">
        <v>4607</v>
      </c>
      <c r="AC7" s="123">
        <v>4182</v>
      </c>
      <c r="AD7" s="123">
        <v>4536</v>
      </c>
      <c r="AE7" s="130">
        <v>17755</v>
      </c>
      <c r="AF7" s="122">
        <v>5575</v>
      </c>
      <c r="AG7" s="123">
        <v>6923</v>
      </c>
      <c r="AH7" s="123">
        <v>5863</v>
      </c>
      <c r="AI7" s="123">
        <v>6097</v>
      </c>
      <c r="AJ7" s="131">
        <v>24458</v>
      </c>
      <c r="AK7" s="130">
        <v>5944</v>
      </c>
      <c r="AL7" s="54"/>
      <c r="AM7" s="53"/>
      <c r="AN7" s="53"/>
      <c r="AO7" s="53"/>
      <c r="AP7" s="53"/>
    </row>
    <row r="8" spans="1:42" ht="18" customHeight="1">
      <c r="A8" s="215" t="s">
        <v>51</v>
      </c>
      <c r="B8" s="127">
        <v>316</v>
      </c>
      <c r="C8" s="127">
        <v>144</v>
      </c>
      <c r="D8" s="127">
        <v>183</v>
      </c>
      <c r="E8" s="127">
        <v>196</v>
      </c>
      <c r="F8" s="127">
        <v>839</v>
      </c>
      <c r="G8" s="127">
        <v>317</v>
      </c>
      <c r="H8" s="127">
        <v>349</v>
      </c>
      <c r="I8" s="127">
        <v>396</v>
      </c>
      <c r="J8" s="127">
        <v>416</v>
      </c>
      <c r="K8" s="127">
        <v>1478</v>
      </c>
      <c r="L8" s="127">
        <v>493</v>
      </c>
      <c r="M8" s="127">
        <v>549</v>
      </c>
      <c r="N8" s="127">
        <v>424</v>
      </c>
      <c r="O8" s="127">
        <v>408</v>
      </c>
      <c r="P8" s="127">
        <v>1874</v>
      </c>
      <c r="Q8" s="132">
        <v>360</v>
      </c>
      <c r="R8" s="133">
        <v>387</v>
      </c>
      <c r="S8" s="133">
        <v>378</v>
      </c>
      <c r="T8" s="133">
        <v>277</v>
      </c>
      <c r="U8" s="128">
        <v>1402</v>
      </c>
      <c r="V8" s="135">
        <v>370</v>
      </c>
      <c r="W8" s="135">
        <v>220</v>
      </c>
      <c r="X8" s="135">
        <v>187</v>
      </c>
      <c r="Y8" s="135">
        <v>187</v>
      </c>
      <c r="Z8" s="127">
        <v>964</v>
      </c>
      <c r="AA8" s="136">
        <v>275</v>
      </c>
      <c r="AB8" s="137">
        <v>257</v>
      </c>
      <c r="AC8" s="137">
        <v>285</v>
      </c>
      <c r="AD8" s="137">
        <v>297</v>
      </c>
      <c r="AE8" s="127">
        <v>1114</v>
      </c>
      <c r="AF8" s="136">
        <v>424</v>
      </c>
      <c r="AG8" s="137">
        <v>293</v>
      </c>
      <c r="AH8" s="137">
        <v>397</v>
      </c>
      <c r="AI8" s="137">
        <v>290</v>
      </c>
      <c r="AJ8" s="129">
        <v>1404</v>
      </c>
      <c r="AK8" s="127">
        <v>259</v>
      </c>
      <c r="AL8" s="127"/>
      <c r="AM8" s="129"/>
      <c r="AN8" s="129"/>
      <c r="AO8" s="129"/>
      <c r="AP8" s="129"/>
    </row>
    <row r="9" spans="1:42" ht="17.25" customHeight="1">
      <c r="A9" s="217" t="s">
        <v>48</v>
      </c>
      <c r="B9" s="54">
        <v>9.7000000000000003E-2</v>
      </c>
      <c r="C9" s="54">
        <v>4.2049873973353503E-2</v>
      </c>
      <c r="D9" s="54">
        <v>5.4409714462088157E-2</v>
      </c>
      <c r="E9" s="54">
        <v>5.7832478060615283E-2</v>
      </c>
      <c r="F9" s="54">
        <v>6.3E-2</v>
      </c>
      <c r="G9" s="54">
        <v>9.2284657564464176E-2</v>
      </c>
      <c r="H9" s="54">
        <v>9.8992198961759981E-2</v>
      </c>
      <c r="I9" s="54">
        <v>0.12075368086776982</v>
      </c>
      <c r="J9" s="54">
        <v>0.11583917816472225</v>
      </c>
      <c r="K9" s="54">
        <v>0.107</v>
      </c>
      <c r="L9" s="54">
        <v>0.129542215846811</v>
      </c>
      <c r="M9" s="54">
        <v>0.14847326507802197</v>
      </c>
      <c r="N9" s="54">
        <v>0.13045155676641623</v>
      </c>
      <c r="O9" s="54">
        <v>0.1173292149214144</v>
      </c>
      <c r="P9" s="54">
        <v>0.13200000000000001</v>
      </c>
      <c r="Q9" s="138">
        <v>9.7000000000000003E-2</v>
      </c>
      <c r="R9" s="139">
        <v>9.8000000000000004E-2</v>
      </c>
      <c r="S9" s="139">
        <v>0.1</v>
      </c>
      <c r="T9" s="139">
        <v>7.5999999999999998E-2</v>
      </c>
      <c r="U9" s="140">
        <v>9.2970822281167112E-2</v>
      </c>
      <c r="V9" s="141">
        <v>9.6000000000000002E-2</v>
      </c>
      <c r="W9" s="141">
        <v>5.6000000000000001E-2</v>
      </c>
      <c r="X9" s="141">
        <v>5.1999999999999998E-2</v>
      </c>
      <c r="Y9" s="141">
        <v>4.2000000000000003E-2</v>
      </c>
      <c r="Z9" s="54">
        <v>6.0985639273739484E-2</v>
      </c>
      <c r="AA9" s="142">
        <v>5.8000000000000003E-2</v>
      </c>
      <c r="AB9" s="141">
        <v>5.2999999999999999E-2</v>
      </c>
      <c r="AC9" s="141">
        <v>6.4000000000000001E-2</v>
      </c>
      <c r="AD9" s="141">
        <v>6.0999999999999999E-2</v>
      </c>
      <c r="AE9" s="54">
        <v>5.9038634797816528E-2</v>
      </c>
      <c r="AF9" s="142">
        <v>7.0999999999999994E-2</v>
      </c>
      <c r="AG9" s="141">
        <v>4.1000000000000002E-2</v>
      </c>
      <c r="AH9" s="141">
        <v>6.3E-2</v>
      </c>
      <c r="AI9" s="141">
        <v>4.4999999999999998E-2</v>
      </c>
      <c r="AJ9" s="53">
        <v>5.4288144768386046E-2</v>
      </c>
      <c r="AK9" s="54">
        <v>4.2000000000000003E-2</v>
      </c>
      <c r="AL9" s="54"/>
      <c r="AM9" s="53"/>
      <c r="AN9" s="53"/>
      <c r="AO9" s="53"/>
      <c r="AP9" s="53"/>
    </row>
    <row r="10" spans="1:42" ht="17.25" customHeight="1">
      <c r="A10" s="215" t="s">
        <v>45</v>
      </c>
      <c r="B10" s="56">
        <v>0.188</v>
      </c>
      <c r="C10" s="56">
        <v>0.17899999999999999</v>
      </c>
      <c r="D10" s="56">
        <v>0.18</v>
      </c>
      <c r="E10" s="56">
        <v>0.186</v>
      </c>
      <c r="F10" s="56">
        <v>0.183</v>
      </c>
      <c r="G10" s="56">
        <v>0.186</v>
      </c>
      <c r="H10" s="56">
        <v>0.186</v>
      </c>
      <c r="I10" s="56">
        <v>0.19500000000000001</v>
      </c>
      <c r="J10" s="56">
        <v>0.19500000000000001</v>
      </c>
      <c r="K10" s="56">
        <v>0.191</v>
      </c>
      <c r="L10" s="56">
        <v>0.20369999999999999</v>
      </c>
      <c r="M10" s="56">
        <v>0.1946</v>
      </c>
      <c r="N10" s="56">
        <v>0.1966</v>
      </c>
      <c r="O10" s="56">
        <v>0.1938</v>
      </c>
      <c r="P10" s="56">
        <v>0.19700000000000001</v>
      </c>
      <c r="Q10" s="142">
        <v>0.19500000000000001</v>
      </c>
      <c r="R10" s="141">
        <v>0.20200000000000001</v>
      </c>
      <c r="S10" s="141">
        <v>0.19800000000000001</v>
      </c>
      <c r="T10" s="141">
        <v>0.20599999999999999</v>
      </c>
      <c r="U10" s="143">
        <v>0.20023635325516856</v>
      </c>
      <c r="V10" s="141">
        <v>0.20399999999999999</v>
      </c>
      <c r="W10" s="141">
        <v>0.21199999999999999</v>
      </c>
      <c r="X10" s="141">
        <v>0.222</v>
      </c>
      <c r="Y10" s="141">
        <v>0.20899999999999999</v>
      </c>
      <c r="Z10" s="56">
        <v>0.21152713842201049</v>
      </c>
      <c r="AA10" s="142">
        <v>0.20799999999999999</v>
      </c>
      <c r="AB10" s="141">
        <v>0.2</v>
      </c>
      <c r="AC10" s="141">
        <v>0.19600000000000001</v>
      </c>
      <c r="AD10" s="141">
        <v>0.187</v>
      </c>
      <c r="AE10" s="56">
        <v>0.19736415459442497</v>
      </c>
      <c r="AF10" s="142">
        <v>0.20200000000000001</v>
      </c>
      <c r="AG10" s="141">
        <v>0.19900000000000001</v>
      </c>
      <c r="AH10" s="141">
        <v>0.20100000000000001</v>
      </c>
      <c r="AI10" s="141">
        <v>0.2</v>
      </c>
      <c r="AJ10" s="55">
        <v>0.20044798908704783</v>
      </c>
      <c r="AK10" s="56">
        <v>0.19700000000000001</v>
      </c>
      <c r="AL10" s="127"/>
      <c r="AM10" s="129"/>
      <c r="AN10" s="129"/>
      <c r="AO10" s="129"/>
      <c r="AP10" s="129"/>
    </row>
    <row r="11" spans="1:42" ht="17.25" customHeight="1">
      <c r="A11" s="215" t="s">
        <v>46</v>
      </c>
      <c r="B11" s="127">
        <v>1258</v>
      </c>
      <c r="C11" s="127">
        <v>1413</v>
      </c>
      <c r="D11" s="127">
        <v>1324</v>
      </c>
      <c r="E11" s="127">
        <v>1335</v>
      </c>
      <c r="F11" s="127">
        <v>5331</v>
      </c>
      <c r="G11" s="127">
        <v>1472</v>
      </c>
      <c r="H11" s="127">
        <v>1565</v>
      </c>
      <c r="I11" s="127">
        <v>1098</v>
      </c>
      <c r="J11" s="127">
        <v>1333</v>
      </c>
      <c r="K11" s="127">
        <v>5468</v>
      </c>
      <c r="L11" s="127">
        <v>1470</v>
      </c>
      <c r="M11" s="127">
        <v>1182</v>
      </c>
      <c r="N11" s="127">
        <v>512</v>
      </c>
      <c r="O11" s="127">
        <v>863</v>
      </c>
      <c r="P11" s="127">
        <v>4026</v>
      </c>
      <c r="Q11" s="122">
        <v>1242</v>
      </c>
      <c r="R11" s="123">
        <v>1244</v>
      </c>
      <c r="S11" s="123">
        <v>1190</v>
      </c>
      <c r="T11" s="123">
        <v>1099</v>
      </c>
      <c r="U11" s="128">
        <v>4775</v>
      </c>
      <c r="V11" s="123">
        <v>1287</v>
      </c>
      <c r="W11" s="123">
        <v>1272</v>
      </c>
      <c r="X11" s="137">
        <v>945</v>
      </c>
      <c r="Y11" s="123">
        <v>1745</v>
      </c>
      <c r="Z11" s="127">
        <v>5249</v>
      </c>
      <c r="AA11" s="122">
        <v>1971</v>
      </c>
      <c r="AB11" s="123">
        <v>2001</v>
      </c>
      <c r="AC11" s="123">
        <v>1376</v>
      </c>
      <c r="AD11" s="123">
        <v>1643</v>
      </c>
      <c r="AE11" s="127">
        <v>6991</v>
      </c>
      <c r="AF11" s="122">
        <v>2822</v>
      </c>
      <c r="AG11" s="123">
        <v>2750</v>
      </c>
      <c r="AH11" s="123">
        <v>1728</v>
      </c>
      <c r="AI11" s="123">
        <v>1911</v>
      </c>
      <c r="AJ11" s="129">
        <v>9211</v>
      </c>
      <c r="AK11" s="144">
        <v>1736</v>
      </c>
      <c r="AL11" s="98"/>
      <c r="AM11" s="145"/>
      <c r="AN11" s="145"/>
      <c r="AO11" s="145"/>
      <c r="AP11" s="145"/>
    </row>
    <row r="12" spans="1:42" ht="18" customHeight="1">
      <c r="A12" s="217" t="s">
        <v>47</v>
      </c>
      <c r="B12" s="98">
        <v>0.38800000000000001</v>
      </c>
      <c r="C12" s="98">
        <v>0.41399999999999998</v>
      </c>
      <c r="D12" s="98">
        <v>0.39400000000000002</v>
      </c>
      <c r="E12" s="98">
        <v>0.39400000000000002</v>
      </c>
      <c r="F12" s="98">
        <v>0.39800000000000002</v>
      </c>
      <c r="G12" s="98">
        <v>0.33900000000000002</v>
      </c>
      <c r="H12" s="98">
        <v>0.35899999999999999</v>
      </c>
      <c r="I12" s="98">
        <v>0.24099999999999999</v>
      </c>
      <c r="J12" s="98">
        <v>0.28699999999999998</v>
      </c>
      <c r="K12" s="56">
        <v>0.308</v>
      </c>
      <c r="L12" s="56">
        <v>0.38600000000000001</v>
      </c>
      <c r="M12" s="56">
        <v>0.32</v>
      </c>
      <c r="N12" s="56">
        <v>0.157</v>
      </c>
      <c r="O12" s="56">
        <v>0.248</v>
      </c>
      <c r="P12" s="56">
        <v>0.28299999999999997</v>
      </c>
      <c r="Q12" s="142">
        <v>0.33300000000000002</v>
      </c>
      <c r="R12" s="141">
        <v>0.315</v>
      </c>
      <c r="S12" s="141">
        <v>0.316</v>
      </c>
      <c r="T12" s="141">
        <v>0.30199999999999999</v>
      </c>
      <c r="U12" s="143">
        <v>0.31664456233421751</v>
      </c>
      <c r="V12" s="141">
        <v>0.33500000000000002</v>
      </c>
      <c r="W12" s="141">
        <v>0.32400000000000001</v>
      </c>
      <c r="X12" s="141">
        <v>0.26500000000000001</v>
      </c>
      <c r="Y12" s="141">
        <v>0.38900000000000001</v>
      </c>
      <c r="Z12" s="56">
        <v>0.33206807110773706</v>
      </c>
      <c r="AA12" s="142">
        <v>0.41899999999999998</v>
      </c>
      <c r="AB12" s="141">
        <v>0.41099999999999998</v>
      </c>
      <c r="AC12" s="141">
        <v>0.308</v>
      </c>
      <c r="AD12" s="141">
        <v>0.34</v>
      </c>
      <c r="AE12" s="56">
        <v>0.37050188139276063</v>
      </c>
      <c r="AF12" s="142">
        <v>0.47</v>
      </c>
      <c r="AG12" s="141">
        <v>0.38100000000000001</v>
      </c>
      <c r="AH12" s="141">
        <v>0.27600000000000002</v>
      </c>
      <c r="AI12" s="141">
        <v>0.29899999999999999</v>
      </c>
      <c r="AJ12" s="55">
        <v>0.35615961642564381</v>
      </c>
      <c r="AK12" s="55">
        <v>0.28000000000000003</v>
      </c>
      <c r="AL12" s="146"/>
      <c r="AM12" s="147"/>
      <c r="AN12" s="147"/>
      <c r="AO12" s="147"/>
      <c r="AP12" s="147"/>
    </row>
    <row r="13" spans="1:42" ht="17" customHeight="1">
      <c r="A13" s="215" t="s">
        <v>53</v>
      </c>
      <c r="B13" s="148"/>
      <c r="C13" s="148"/>
      <c r="D13" s="148"/>
      <c r="E13" s="148"/>
      <c r="F13" s="148"/>
      <c r="G13" s="148"/>
      <c r="H13" s="148"/>
      <c r="I13" s="148"/>
      <c r="J13" s="148"/>
      <c r="K13" s="148"/>
      <c r="L13" s="148"/>
      <c r="M13" s="148"/>
      <c r="N13" s="148"/>
      <c r="O13" s="148"/>
      <c r="P13" s="148"/>
      <c r="Q13" s="149"/>
      <c r="R13" s="137">
        <v>8</v>
      </c>
      <c r="S13" s="137">
        <v>13</v>
      </c>
      <c r="T13" s="137">
        <v>16</v>
      </c>
      <c r="U13" s="150">
        <v>23</v>
      </c>
      <c r="V13" s="137">
        <v>24</v>
      </c>
      <c r="W13" s="137">
        <v>35</v>
      </c>
      <c r="X13" s="137">
        <v>47</v>
      </c>
      <c r="Y13" s="137">
        <v>54</v>
      </c>
      <c r="Z13" s="104">
        <v>68</v>
      </c>
      <c r="AA13" s="136">
        <v>57</v>
      </c>
      <c r="AB13" s="137">
        <v>66</v>
      </c>
      <c r="AC13" s="137">
        <v>76</v>
      </c>
      <c r="AD13" s="137">
        <v>80</v>
      </c>
      <c r="AE13" s="151">
        <v>108</v>
      </c>
      <c r="AF13" s="136">
        <v>85</v>
      </c>
      <c r="AG13" s="137">
        <v>88</v>
      </c>
      <c r="AH13" s="137">
        <v>88</v>
      </c>
      <c r="AI13" s="137">
        <v>91</v>
      </c>
      <c r="AJ13" s="152">
        <v>134</v>
      </c>
      <c r="AK13" s="152">
        <v>109</v>
      </c>
      <c r="AL13" s="153"/>
      <c r="AM13" s="154"/>
      <c r="AN13" s="154"/>
      <c r="AO13" s="154"/>
      <c r="AP13" s="154"/>
    </row>
    <row r="14" spans="1:42" ht="17" customHeight="1" thickBot="1">
      <c r="A14" s="216" t="s">
        <v>52</v>
      </c>
      <c r="B14" s="155"/>
      <c r="C14" s="155"/>
      <c r="D14" s="155"/>
      <c r="E14" s="155"/>
      <c r="F14" s="155"/>
      <c r="G14" s="156"/>
      <c r="H14" s="156"/>
      <c r="I14" s="156"/>
      <c r="J14" s="156"/>
      <c r="K14" s="156"/>
      <c r="L14" s="156"/>
      <c r="M14" s="156"/>
      <c r="N14" s="156"/>
      <c r="O14" s="156"/>
      <c r="P14" s="157"/>
      <c r="Q14" s="156"/>
      <c r="R14" s="158">
        <v>1.4E-2</v>
      </c>
      <c r="S14" s="159">
        <v>2.9000000000000001E-2</v>
      </c>
      <c r="T14" s="158">
        <v>4.7E-2</v>
      </c>
      <c r="U14" s="158">
        <v>2.1999999999999999E-2</v>
      </c>
      <c r="V14" s="160">
        <v>6.7000000000000004E-2</v>
      </c>
      <c r="W14" s="161">
        <v>7.0000000000000007E-2</v>
      </c>
      <c r="X14" s="161">
        <v>8.3000000000000004E-2</v>
      </c>
      <c r="Y14" s="162">
        <v>0.126</v>
      </c>
      <c r="Z14" s="163">
        <v>8.7999999999999995E-2</v>
      </c>
      <c r="AA14" s="161">
        <v>0.113</v>
      </c>
      <c r="AB14" s="161">
        <v>0.156</v>
      </c>
      <c r="AC14" s="161">
        <v>0.19</v>
      </c>
      <c r="AD14" s="162">
        <v>0.25800000000000001</v>
      </c>
      <c r="AE14" s="163">
        <v>0.18099999999999999</v>
      </c>
      <c r="AF14" s="161">
        <v>0.23599999999999999</v>
      </c>
      <c r="AG14" s="161">
        <v>0.219</v>
      </c>
      <c r="AH14" s="161">
        <v>0.19400000000000001</v>
      </c>
      <c r="AI14" s="162">
        <v>0.20699999999999999</v>
      </c>
      <c r="AJ14" s="63">
        <v>0.214</v>
      </c>
      <c r="AK14" s="164">
        <v>0.22900000000000001</v>
      </c>
      <c r="AL14" s="165"/>
      <c r="AM14" s="166"/>
      <c r="AN14" s="166"/>
      <c r="AO14" s="166"/>
      <c r="AP14" s="166"/>
    </row>
    <row r="15" spans="1:42" ht="17" thickTop="1">
      <c r="A15" s="167"/>
    </row>
    <row r="16" spans="1:42">
      <c r="A16" s="167"/>
    </row>
    <row r="17" spans="2:13" ht="16.75" customHeight="1">
      <c r="B17" s="300" t="s">
        <v>116</v>
      </c>
      <c r="C17" s="301"/>
      <c r="D17" s="301"/>
      <c r="E17" s="301"/>
      <c r="F17" s="301"/>
      <c r="G17" s="301"/>
      <c r="H17" s="301"/>
      <c r="I17" s="301"/>
      <c r="J17" s="301"/>
      <c r="K17" s="301"/>
      <c r="L17" s="301"/>
      <c r="M17" s="301"/>
    </row>
    <row r="18" spans="2:13">
      <c r="B18" s="301"/>
      <c r="C18" s="301"/>
      <c r="D18" s="301"/>
      <c r="E18" s="301"/>
      <c r="F18" s="301"/>
      <c r="G18" s="301"/>
      <c r="H18" s="301"/>
      <c r="I18" s="301"/>
      <c r="J18" s="301"/>
      <c r="K18" s="301"/>
      <c r="L18" s="301"/>
      <c r="M18" s="301"/>
    </row>
    <row r="19" spans="2:13">
      <c r="B19" s="301"/>
      <c r="C19" s="301"/>
      <c r="D19" s="301"/>
      <c r="E19" s="301"/>
      <c r="F19" s="301"/>
      <c r="G19" s="301"/>
      <c r="H19" s="301"/>
      <c r="I19" s="301"/>
      <c r="J19" s="301"/>
      <c r="K19" s="301"/>
      <c r="L19" s="301"/>
      <c r="M19" s="301"/>
    </row>
    <row r="20" spans="2:13">
      <c r="B20" s="301"/>
      <c r="C20" s="301"/>
      <c r="D20" s="301"/>
      <c r="E20" s="301"/>
      <c r="F20" s="301"/>
      <c r="G20" s="301"/>
      <c r="H20" s="301"/>
      <c r="I20" s="301"/>
      <c r="J20" s="301"/>
      <c r="K20" s="301"/>
      <c r="L20" s="301"/>
      <c r="M20" s="301"/>
    </row>
    <row r="21" spans="2:13">
      <c r="B21" s="301"/>
      <c r="C21" s="301"/>
      <c r="D21" s="301"/>
      <c r="E21" s="301"/>
      <c r="F21" s="301"/>
      <c r="G21" s="301"/>
      <c r="H21" s="301"/>
      <c r="I21" s="301"/>
      <c r="J21" s="301"/>
      <c r="K21" s="301"/>
      <c r="L21" s="301"/>
      <c r="M21" s="301"/>
    </row>
    <row r="22" spans="2:13">
      <c r="B22" s="301"/>
      <c r="C22" s="301"/>
      <c r="D22" s="301"/>
      <c r="E22" s="301"/>
      <c r="F22" s="301"/>
      <c r="G22" s="301"/>
      <c r="H22" s="301"/>
      <c r="I22" s="301"/>
      <c r="J22" s="301"/>
      <c r="K22" s="301"/>
      <c r="L22" s="301"/>
      <c r="M22" s="301"/>
    </row>
    <row r="23" spans="2:13">
      <c r="B23" s="301"/>
      <c r="C23" s="301"/>
      <c r="D23" s="301"/>
      <c r="E23" s="301"/>
      <c r="F23" s="301"/>
      <c r="G23" s="301"/>
      <c r="H23" s="301"/>
      <c r="I23" s="301"/>
      <c r="J23" s="301"/>
      <c r="K23" s="301"/>
      <c r="L23" s="301"/>
      <c r="M23" s="301"/>
    </row>
    <row r="24" spans="2:13">
      <c r="B24" s="301"/>
      <c r="C24" s="301"/>
      <c r="D24" s="301"/>
      <c r="E24" s="301"/>
      <c r="F24" s="301"/>
      <c r="G24" s="301"/>
      <c r="H24" s="301"/>
      <c r="I24" s="301"/>
      <c r="J24" s="301"/>
      <c r="K24" s="301"/>
      <c r="L24" s="301"/>
      <c r="M24" s="301"/>
    </row>
    <row r="25" spans="2:13">
      <c r="B25" s="301"/>
      <c r="C25" s="301"/>
      <c r="D25" s="301"/>
      <c r="E25" s="301"/>
      <c r="F25" s="301"/>
      <c r="G25" s="301"/>
      <c r="H25" s="301"/>
      <c r="I25" s="301"/>
      <c r="J25" s="301"/>
      <c r="K25" s="301"/>
      <c r="L25" s="301"/>
      <c r="M25" s="301"/>
    </row>
    <row r="26" spans="2:13">
      <c r="B26" s="301"/>
      <c r="C26" s="301"/>
      <c r="D26" s="301"/>
      <c r="E26" s="301"/>
      <c r="F26" s="301"/>
      <c r="G26" s="301"/>
      <c r="H26" s="301"/>
      <c r="I26" s="301"/>
      <c r="J26" s="301"/>
      <c r="K26" s="301"/>
      <c r="L26" s="301"/>
      <c r="M26" s="301"/>
    </row>
    <row r="27" spans="2:13">
      <c r="B27" s="301"/>
      <c r="C27" s="301"/>
      <c r="D27" s="301"/>
      <c r="E27" s="301"/>
      <c r="F27" s="301"/>
      <c r="G27" s="301"/>
      <c r="H27" s="301"/>
      <c r="I27" s="301"/>
      <c r="J27" s="301"/>
      <c r="K27" s="301"/>
      <c r="L27" s="301"/>
      <c r="M27" s="301"/>
    </row>
    <row r="28" spans="2:13">
      <c r="B28" s="301"/>
      <c r="C28" s="301"/>
      <c r="D28" s="301"/>
      <c r="E28" s="301"/>
      <c r="F28" s="301"/>
      <c r="G28" s="301"/>
      <c r="H28" s="301"/>
      <c r="I28" s="301"/>
      <c r="J28" s="301"/>
      <c r="K28" s="301"/>
      <c r="L28" s="301"/>
      <c r="M28" s="301"/>
    </row>
  </sheetData>
  <mergeCells count="10">
    <mergeCell ref="AA3:AE3"/>
    <mergeCell ref="AF3:AJ3"/>
    <mergeCell ref="AK3:AP3"/>
    <mergeCell ref="B17:M28"/>
    <mergeCell ref="A3:A4"/>
    <mergeCell ref="B3:F3"/>
    <mergeCell ref="G3:K3"/>
    <mergeCell ref="L3:P3"/>
    <mergeCell ref="Q3:U3"/>
    <mergeCell ref="V3:Z3"/>
  </mergeCells>
  <phoneticPr fontId="15"/>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9104C-AC0A-4ADA-A384-8F74E73752F0}">
  <sheetPr>
    <pageSetUpPr fitToPage="1"/>
  </sheetPr>
  <dimension ref="A1:AP29"/>
  <sheetViews>
    <sheetView zoomScale="106" zoomScaleNormal="106" workbookViewId="0">
      <pane xSplit="1" ySplit="1" topLeftCell="B2" activePane="bottomRight" state="frozen"/>
      <selection pane="topRight" activeCell="B1" sqref="B1"/>
      <selection pane="bottomLeft" activeCell="A4" sqref="A4"/>
      <selection pane="bottomRight"/>
    </sheetView>
  </sheetViews>
  <sheetFormatPr defaultColWidth="8.83203125" defaultRowHeight="16.5"/>
  <cols>
    <col min="1" max="1" width="39.1640625" style="119" customWidth="1"/>
    <col min="2" max="5" width="10.6640625" style="119" customWidth="1"/>
    <col min="6" max="6" width="10.5" style="119" customWidth="1"/>
    <col min="7" max="10" width="10.6640625" style="119" customWidth="1"/>
    <col min="11" max="11" width="11.33203125" style="119" customWidth="1"/>
    <col min="12" max="15" width="10.6640625" style="119" customWidth="1"/>
    <col min="16" max="16" width="11.33203125" style="119" customWidth="1"/>
    <col min="17" max="20" width="10.6640625" style="119" customWidth="1"/>
    <col min="21" max="26" width="11.33203125" style="119" customWidth="1"/>
    <col min="27" max="30" width="10.6640625" style="119" customWidth="1"/>
    <col min="31" max="31" width="11.33203125" style="119" customWidth="1"/>
    <col min="32" max="35" width="10.6640625" style="119" customWidth="1"/>
    <col min="36" max="36" width="11.33203125" style="119" customWidth="1"/>
    <col min="37" max="37" width="11" style="119" customWidth="1"/>
    <col min="38" max="41" width="8.83203125" style="119"/>
    <col min="42" max="42" width="11.08203125" style="119" bestFit="1" customWidth="1"/>
    <col min="43" max="16384" width="8.83203125" style="119"/>
  </cols>
  <sheetData>
    <row r="1" spans="1:42">
      <c r="A1" s="167"/>
    </row>
    <row r="2" spans="1:42">
      <c r="A2" s="286" t="s">
        <v>54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row>
    <row r="3" spans="1:42" ht="17.25" customHeight="1">
      <c r="A3" s="302" t="s">
        <v>49</v>
      </c>
      <c r="B3" s="294" t="s">
        <v>1</v>
      </c>
      <c r="C3" s="295"/>
      <c r="D3" s="295"/>
      <c r="E3" s="295"/>
      <c r="F3" s="296"/>
      <c r="G3" s="294" t="s">
        <v>2</v>
      </c>
      <c r="H3" s="295"/>
      <c r="I3" s="295"/>
      <c r="J3" s="295"/>
      <c r="K3" s="296"/>
      <c r="L3" s="294" t="s">
        <v>3</v>
      </c>
      <c r="M3" s="295"/>
      <c r="N3" s="295"/>
      <c r="O3" s="295"/>
      <c r="P3" s="296"/>
      <c r="Q3" s="294" t="s">
        <v>4</v>
      </c>
      <c r="R3" s="295"/>
      <c r="S3" s="295"/>
      <c r="T3" s="295"/>
      <c r="U3" s="296"/>
      <c r="V3" s="294" t="s">
        <v>5</v>
      </c>
      <c r="W3" s="295"/>
      <c r="X3" s="295"/>
      <c r="Y3" s="295"/>
      <c r="Z3" s="296"/>
      <c r="AA3" s="294" t="s">
        <v>6</v>
      </c>
      <c r="AB3" s="295"/>
      <c r="AC3" s="295"/>
      <c r="AD3" s="295"/>
      <c r="AE3" s="296"/>
      <c r="AF3" s="294" t="s">
        <v>7</v>
      </c>
      <c r="AG3" s="295"/>
      <c r="AH3" s="295"/>
      <c r="AI3" s="295"/>
      <c r="AJ3" s="296"/>
      <c r="AK3" s="291" t="s">
        <v>119</v>
      </c>
      <c r="AL3" s="292"/>
      <c r="AM3" s="292"/>
      <c r="AN3" s="292"/>
      <c r="AO3" s="292"/>
      <c r="AP3" s="293"/>
    </row>
    <row r="4" spans="1:42" ht="17.25" customHeight="1">
      <c r="A4" s="303"/>
      <c r="B4" s="36" t="s">
        <v>8</v>
      </c>
      <c r="C4" s="36" t="s">
        <v>9</v>
      </c>
      <c r="D4" s="36" t="s">
        <v>10</v>
      </c>
      <c r="E4" s="36" t="s">
        <v>11</v>
      </c>
      <c r="F4" s="37"/>
      <c r="G4" s="36" t="s">
        <v>8</v>
      </c>
      <c r="H4" s="36" t="s">
        <v>9</v>
      </c>
      <c r="I4" s="36" t="s">
        <v>10</v>
      </c>
      <c r="J4" s="36" t="s">
        <v>11</v>
      </c>
      <c r="K4" s="37"/>
      <c r="L4" s="36" t="s">
        <v>8</v>
      </c>
      <c r="M4" s="36" t="s">
        <v>9</v>
      </c>
      <c r="N4" s="36" t="s">
        <v>10</v>
      </c>
      <c r="O4" s="36" t="s">
        <v>11</v>
      </c>
      <c r="P4" s="37"/>
      <c r="Q4" s="36" t="s">
        <v>8</v>
      </c>
      <c r="R4" s="36" t="s">
        <v>9</v>
      </c>
      <c r="S4" s="36" t="s">
        <v>10</v>
      </c>
      <c r="T4" s="36" t="s">
        <v>11</v>
      </c>
      <c r="U4" s="37"/>
      <c r="V4" s="36" t="s">
        <v>8</v>
      </c>
      <c r="W4" s="36" t="s">
        <v>9</v>
      </c>
      <c r="X4" s="36" t="s">
        <v>10</v>
      </c>
      <c r="Y4" s="36" t="s">
        <v>11</v>
      </c>
      <c r="Z4" s="37"/>
      <c r="AA4" s="36" t="s">
        <v>8</v>
      </c>
      <c r="AB4" s="36" t="s">
        <v>9</v>
      </c>
      <c r="AC4" s="36" t="s">
        <v>10</v>
      </c>
      <c r="AD4" s="36" t="s">
        <v>11</v>
      </c>
      <c r="AE4" s="37"/>
      <c r="AF4" s="36" t="s">
        <v>8</v>
      </c>
      <c r="AG4" s="36" t="s">
        <v>9</v>
      </c>
      <c r="AH4" s="36" t="s">
        <v>10</v>
      </c>
      <c r="AI4" s="36" t="s">
        <v>11</v>
      </c>
      <c r="AJ4" s="37"/>
      <c r="AK4" s="36" t="s">
        <v>8</v>
      </c>
      <c r="AL4" s="36" t="s">
        <v>9</v>
      </c>
      <c r="AM4" s="36" t="s">
        <v>10</v>
      </c>
      <c r="AN4" s="36" t="s">
        <v>11</v>
      </c>
      <c r="AO4" s="288" t="s">
        <v>121</v>
      </c>
      <c r="AP4" s="287"/>
    </row>
    <row r="5" spans="1:42" ht="17.25" customHeight="1">
      <c r="A5" s="215" t="s">
        <v>44</v>
      </c>
      <c r="B5" s="126">
        <v>116</v>
      </c>
      <c r="C5" s="126">
        <v>147</v>
      </c>
      <c r="D5" s="126">
        <v>142</v>
      </c>
      <c r="E5" s="126">
        <v>196</v>
      </c>
      <c r="F5" s="126">
        <v>601</v>
      </c>
      <c r="G5" s="126">
        <v>206</v>
      </c>
      <c r="H5" s="126">
        <v>289</v>
      </c>
      <c r="I5" s="126">
        <v>313</v>
      </c>
      <c r="J5" s="126">
        <v>355</v>
      </c>
      <c r="K5" s="126">
        <v>1163</v>
      </c>
      <c r="L5" s="274">
        <v>301</v>
      </c>
      <c r="M5" s="126">
        <v>328</v>
      </c>
      <c r="N5" s="126">
        <v>364</v>
      </c>
      <c r="O5" s="126">
        <v>332</v>
      </c>
      <c r="P5" s="126">
        <v>1324</v>
      </c>
      <c r="Q5" s="126">
        <v>416</v>
      </c>
      <c r="R5" s="126">
        <v>427</v>
      </c>
      <c r="S5" s="126">
        <v>570</v>
      </c>
      <c r="T5" s="253">
        <v>592</v>
      </c>
      <c r="U5" s="126">
        <v>2005</v>
      </c>
      <c r="V5" s="126">
        <v>606</v>
      </c>
      <c r="W5" s="126">
        <v>607</v>
      </c>
      <c r="X5" s="126">
        <v>654</v>
      </c>
      <c r="Y5" s="253">
        <v>619</v>
      </c>
      <c r="Z5" s="126">
        <v>2487</v>
      </c>
      <c r="AA5" s="126">
        <v>660</v>
      </c>
      <c r="AB5" s="126">
        <v>592</v>
      </c>
      <c r="AC5" s="126">
        <v>894</v>
      </c>
      <c r="AD5" s="253">
        <v>739</v>
      </c>
      <c r="AE5" s="126">
        <v>2885</v>
      </c>
      <c r="AF5" s="126">
        <v>644</v>
      </c>
      <c r="AG5" s="126">
        <v>738</v>
      </c>
      <c r="AH5" s="126">
        <v>934</v>
      </c>
      <c r="AI5" s="253">
        <v>981</v>
      </c>
      <c r="AJ5" s="126">
        <v>3297</v>
      </c>
      <c r="AK5" s="126">
        <v>883</v>
      </c>
      <c r="AL5" s="126"/>
      <c r="AM5" s="126"/>
      <c r="AN5" s="126"/>
      <c r="AO5" s="126"/>
      <c r="AP5" s="126"/>
    </row>
    <row r="6" spans="1:42" ht="18" customHeight="1">
      <c r="A6" s="215" t="s">
        <v>46</v>
      </c>
      <c r="B6" s="126">
        <v>-194</v>
      </c>
      <c r="C6" s="126">
        <v>-176</v>
      </c>
      <c r="D6" s="126">
        <v>-181</v>
      </c>
      <c r="E6" s="126">
        <v>-168</v>
      </c>
      <c r="F6" s="126">
        <v>-718</v>
      </c>
      <c r="G6" s="127">
        <v>-193</v>
      </c>
      <c r="H6" s="127">
        <v>-561</v>
      </c>
      <c r="I6" s="127">
        <v>-271</v>
      </c>
      <c r="J6" s="127">
        <v>-299</v>
      </c>
      <c r="K6" s="127">
        <v>-1324</v>
      </c>
      <c r="L6" s="127">
        <v>-303</v>
      </c>
      <c r="M6" s="127">
        <v>-305</v>
      </c>
      <c r="N6" s="127">
        <v>-213</v>
      </c>
      <c r="O6" s="127">
        <v>-231</v>
      </c>
      <c r="P6" s="127">
        <v>-1051</v>
      </c>
      <c r="Q6" s="130">
        <v>-291</v>
      </c>
      <c r="R6" s="130">
        <v>-223</v>
      </c>
      <c r="S6" s="130">
        <v>-173</v>
      </c>
      <c r="T6" s="134">
        <v>-214</v>
      </c>
      <c r="U6" s="130">
        <v>-901</v>
      </c>
      <c r="V6" s="130">
        <v>-209</v>
      </c>
      <c r="W6" s="127">
        <v>-254</v>
      </c>
      <c r="X6" s="127">
        <v>-241</v>
      </c>
      <c r="Y6" s="128">
        <v>-251</v>
      </c>
      <c r="Z6" s="130">
        <v>-956</v>
      </c>
      <c r="AA6" s="130">
        <v>-263</v>
      </c>
      <c r="AB6" s="130">
        <v>-336</v>
      </c>
      <c r="AC6" s="130">
        <v>-236</v>
      </c>
      <c r="AD6" s="134">
        <v>-276</v>
      </c>
      <c r="AE6" s="130">
        <v>-1100</v>
      </c>
      <c r="AF6" s="130">
        <v>-262</v>
      </c>
      <c r="AG6" s="130">
        <v>-244</v>
      </c>
      <c r="AH6" s="131">
        <v>-197</v>
      </c>
      <c r="AI6" s="254">
        <v>-142</v>
      </c>
      <c r="AJ6" s="131">
        <v>-844</v>
      </c>
      <c r="AK6" s="131">
        <v>-192</v>
      </c>
      <c r="AL6" s="130"/>
      <c r="AM6" s="131"/>
      <c r="AN6" s="131"/>
      <c r="AO6" s="131"/>
      <c r="AP6" s="131"/>
    </row>
    <row r="7" spans="1:42" ht="17.25" customHeight="1" thickBot="1">
      <c r="A7" s="219" t="s">
        <v>55</v>
      </c>
      <c r="B7" s="155"/>
      <c r="C7" s="155"/>
      <c r="D7" s="155"/>
      <c r="E7" s="155"/>
      <c r="F7" s="155"/>
      <c r="G7" s="156"/>
      <c r="H7" s="156"/>
      <c r="I7" s="156"/>
      <c r="J7" s="156"/>
      <c r="K7" s="156"/>
      <c r="L7" s="156"/>
      <c r="M7" s="156"/>
      <c r="N7" s="156"/>
      <c r="O7" s="156"/>
      <c r="P7" s="156"/>
      <c r="Q7" s="156"/>
      <c r="R7" s="156"/>
      <c r="S7" s="156"/>
      <c r="T7" s="255"/>
      <c r="U7" s="156"/>
      <c r="V7" s="156"/>
      <c r="W7" s="276">
        <v>-1</v>
      </c>
      <c r="X7" s="276">
        <v>-3</v>
      </c>
      <c r="Y7" s="277">
        <v>-14</v>
      </c>
      <c r="Z7" s="256">
        <v>-18</v>
      </c>
      <c r="AA7" s="278">
        <v>-12</v>
      </c>
      <c r="AB7" s="276">
        <v>-63</v>
      </c>
      <c r="AC7" s="276">
        <v>-56</v>
      </c>
      <c r="AD7" s="279">
        <v>-71</v>
      </c>
      <c r="AE7" s="256">
        <v>-203</v>
      </c>
      <c r="AF7" s="276">
        <v>-51</v>
      </c>
      <c r="AG7" s="276">
        <v>-58</v>
      </c>
      <c r="AH7" s="276">
        <v>-32</v>
      </c>
      <c r="AI7" s="280">
        <v>-19</v>
      </c>
      <c r="AJ7" s="256">
        <v>-160</v>
      </c>
      <c r="AK7" s="257">
        <v>-12</v>
      </c>
      <c r="AL7" s="256"/>
      <c r="AM7" s="257"/>
      <c r="AN7" s="257"/>
      <c r="AO7" s="257"/>
      <c r="AP7" s="257"/>
    </row>
    <row r="8" spans="1:42" ht="18" customHeight="1" thickTop="1">
      <c r="A8" s="215" t="s">
        <v>105</v>
      </c>
      <c r="B8" s="169"/>
      <c r="C8" s="169"/>
      <c r="D8" s="169"/>
      <c r="E8" s="169"/>
      <c r="F8" s="169"/>
      <c r="G8" s="169"/>
      <c r="H8" s="169"/>
      <c r="I8" s="169"/>
      <c r="J8" s="169"/>
      <c r="K8" s="169"/>
      <c r="L8" s="126">
        <v>100</v>
      </c>
      <c r="M8" s="126">
        <v>99</v>
      </c>
      <c r="N8" s="126">
        <v>94</v>
      </c>
      <c r="O8" s="126">
        <v>92</v>
      </c>
      <c r="P8" s="169"/>
      <c r="Q8" s="258">
        <v>103</v>
      </c>
      <c r="R8" s="258">
        <v>127</v>
      </c>
      <c r="S8" s="258">
        <v>112</v>
      </c>
      <c r="T8" s="259">
        <v>134</v>
      </c>
      <c r="U8" s="260"/>
      <c r="V8" s="258">
        <v>125</v>
      </c>
      <c r="W8" s="261">
        <v>176</v>
      </c>
      <c r="X8" s="258">
        <v>94</v>
      </c>
      <c r="Y8" s="259">
        <v>107</v>
      </c>
      <c r="Z8" s="260"/>
      <c r="AA8" s="262">
        <v>133</v>
      </c>
      <c r="AB8" s="262">
        <v>164</v>
      </c>
      <c r="AC8" s="262">
        <v>139</v>
      </c>
      <c r="AD8" s="263">
        <v>169</v>
      </c>
      <c r="AE8" s="260"/>
      <c r="AF8" s="262">
        <v>165</v>
      </c>
      <c r="AG8" s="262">
        <v>232</v>
      </c>
      <c r="AH8" s="262">
        <v>201</v>
      </c>
      <c r="AI8" s="262">
        <v>301</v>
      </c>
      <c r="AJ8" s="260"/>
      <c r="AK8" s="262">
        <v>260</v>
      </c>
      <c r="AL8" s="126"/>
      <c r="AM8" s="126"/>
      <c r="AN8" s="126"/>
      <c r="AO8" s="126"/>
      <c r="AP8" s="126"/>
    </row>
    <row r="9" spans="1:42" ht="18" customHeight="1">
      <c r="A9" s="215" t="s">
        <v>106</v>
      </c>
      <c r="B9" s="169"/>
      <c r="C9" s="169"/>
      <c r="D9" s="169"/>
      <c r="E9" s="169"/>
      <c r="F9" s="169"/>
      <c r="G9" s="126">
        <v>100</v>
      </c>
      <c r="H9" s="126">
        <v>161</v>
      </c>
      <c r="I9" s="126">
        <v>259</v>
      </c>
      <c r="J9" s="126">
        <v>392</v>
      </c>
      <c r="K9" s="169"/>
      <c r="L9" s="126">
        <v>551</v>
      </c>
      <c r="M9" s="126">
        <v>594</v>
      </c>
      <c r="N9" s="126">
        <v>675</v>
      </c>
      <c r="O9" s="126">
        <v>964</v>
      </c>
      <c r="P9" s="169"/>
      <c r="Q9" s="264">
        <v>1134</v>
      </c>
      <c r="R9" s="264">
        <v>1570</v>
      </c>
      <c r="S9" s="264">
        <v>2335</v>
      </c>
      <c r="T9" s="265">
        <v>2732</v>
      </c>
      <c r="U9" s="266"/>
      <c r="V9" s="264">
        <v>2936</v>
      </c>
      <c r="W9" s="267">
        <v>3417</v>
      </c>
      <c r="X9" s="264">
        <v>3596</v>
      </c>
      <c r="Y9" s="265">
        <v>4378</v>
      </c>
      <c r="Z9" s="266"/>
      <c r="AA9" s="275">
        <v>4537</v>
      </c>
      <c r="AB9" s="268">
        <v>5623</v>
      </c>
      <c r="AC9" s="268">
        <v>6120</v>
      </c>
      <c r="AD9" s="269">
        <v>6747</v>
      </c>
      <c r="AE9" s="266"/>
      <c r="AF9" s="268">
        <v>8033</v>
      </c>
      <c r="AG9" s="268">
        <v>9018</v>
      </c>
      <c r="AH9" s="268">
        <v>9449</v>
      </c>
      <c r="AI9" s="268">
        <v>10047</v>
      </c>
      <c r="AJ9" s="266"/>
      <c r="AK9" s="268">
        <v>9976</v>
      </c>
      <c r="AL9" s="126"/>
      <c r="AM9" s="126"/>
      <c r="AN9" s="126"/>
      <c r="AO9" s="126"/>
      <c r="AP9" s="126"/>
    </row>
    <row r="10" spans="1:42" ht="18" customHeight="1">
      <c r="A10" s="220" t="s">
        <v>56</v>
      </c>
      <c r="B10" s="170"/>
      <c r="C10" s="170"/>
      <c r="D10" s="170"/>
      <c r="E10" s="170"/>
      <c r="F10" s="170"/>
      <c r="G10" s="171"/>
      <c r="H10" s="171"/>
      <c r="I10" s="171"/>
      <c r="J10" s="171"/>
      <c r="K10" s="171"/>
      <c r="L10" s="171"/>
      <c r="M10" s="171"/>
      <c r="N10" s="171"/>
      <c r="O10" s="171"/>
      <c r="P10" s="171"/>
      <c r="Q10" s="270">
        <v>6</v>
      </c>
      <c r="R10" s="270">
        <v>14</v>
      </c>
      <c r="S10" s="270">
        <v>26</v>
      </c>
      <c r="T10" s="271">
        <v>26</v>
      </c>
      <c r="U10" s="172">
        <v>72</v>
      </c>
      <c r="V10" s="270">
        <v>17</v>
      </c>
      <c r="W10" s="272">
        <v>39</v>
      </c>
      <c r="X10" s="270">
        <v>29</v>
      </c>
      <c r="Y10" s="271">
        <v>36</v>
      </c>
      <c r="Z10" s="172">
        <v>121</v>
      </c>
      <c r="AA10" s="172">
        <v>50</v>
      </c>
      <c r="AB10" s="172">
        <v>76</v>
      </c>
      <c r="AC10" s="172">
        <v>50</v>
      </c>
      <c r="AD10" s="273">
        <v>80</v>
      </c>
      <c r="AE10" s="172">
        <v>256</v>
      </c>
      <c r="AF10" s="172">
        <v>55</v>
      </c>
      <c r="AG10" s="172">
        <v>106</v>
      </c>
      <c r="AH10" s="173">
        <v>92</v>
      </c>
      <c r="AI10" s="173">
        <v>178</v>
      </c>
      <c r="AJ10" s="172">
        <v>431</v>
      </c>
      <c r="AK10" s="173">
        <v>186</v>
      </c>
      <c r="AL10" s="172"/>
      <c r="AM10" s="173"/>
      <c r="AN10" s="173"/>
      <c r="AO10" s="173"/>
      <c r="AP10" s="173"/>
    </row>
    <row r="12" spans="1:42" ht="16.75" customHeight="1">
      <c r="B12" s="304" t="s">
        <v>111</v>
      </c>
      <c r="C12" s="304"/>
      <c r="D12" s="304"/>
      <c r="E12" s="304"/>
      <c r="F12" s="304"/>
      <c r="G12" s="304"/>
      <c r="H12" s="304"/>
      <c r="I12" s="304"/>
      <c r="J12" s="304"/>
      <c r="K12" s="304"/>
      <c r="L12" s="304"/>
      <c r="M12" s="218"/>
    </row>
    <row r="13" spans="1:42">
      <c r="B13" s="304"/>
      <c r="C13" s="304"/>
      <c r="D13" s="304"/>
      <c r="E13" s="304"/>
      <c r="F13" s="304"/>
      <c r="G13" s="304"/>
      <c r="H13" s="304"/>
      <c r="I13" s="304"/>
      <c r="J13" s="304"/>
      <c r="K13" s="304"/>
      <c r="L13" s="304"/>
      <c r="M13" s="218"/>
    </row>
    <row r="14" spans="1:42">
      <c r="B14" s="304"/>
      <c r="C14" s="304"/>
      <c r="D14" s="304"/>
      <c r="E14" s="304"/>
      <c r="F14" s="304"/>
      <c r="G14" s="304"/>
      <c r="H14" s="304"/>
      <c r="I14" s="304"/>
      <c r="J14" s="304"/>
      <c r="K14" s="304"/>
      <c r="L14" s="304"/>
      <c r="M14" s="218"/>
    </row>
    <row r="15" spans="1:42">
      <c r="B15" s="304"/>
      <c r="C15" s="304"/>
      <c r="D15" s="304"/>
      <c r="E15" s="304"/>
      <c r="F15" s="304"/>
      <c r="G15" s="304"/>
      <c r="H15" s="304"/>
      <c r="I15" s="304"/>
      <c r="J15" s="304"/>
      <c r="K15" s="304"/>
      <c r="L15" s="304"/>
      <c r="M15" s="218"/>
    </row>
    <row r="16" spans="1:42">
      <c r="B16" s="304"/>
      <c r="C16" s="304"/>
      <c r="D16" s="304"/>
      <c r="E16" s="304"/>
      <c r="F16" s="304"/>
      <c r="G16" s="304"/>
      <c r="H16" s="304"/>
      <c r="I16" s="304"/>
      <c r="J16" s="304"/>
      <c r="K16" s="304"/>
      <c r="L16" s="304"/>
      <c r="M16" s="218"/>
    </row>
    <row r="17" spans="2:13">
      <c r="B17" s="304"/>
      <c r="C17" s="304"/>
      <c r="D17" s="304"/>
      <c r="E17" s="304"/>
      <c r="F17" s="304"/>
      <c r="G17" s="304"/>
      <c r="H17" s="304"/>
      <c r="I17" s="304"/>
      <c r="J17" s="304"/>
      <c r="K17" s="304"/>
      <c r="L17" s="304"/>
      <c r="M17" s="218"/>
    </row>
    <row r="18" spans="2:13">
      <c r="B18" s="304"/>
      <c r="C18" s="304"/>
      <c r="D18" s="304"/>
      <c r="E18" s="304"/>
      <c r="F18" s="304"/>
      <c r="G18" s="304"/>
      <c r="H18" s="304"/>
      <c r="I18" s="304"/>
      <c r="J18" s="304"/>
      <c r="K18" s="304"/>
      <c r="L18" s="304"/>
      <c r="M18" s="218"/>
    </row>
    <row r="19" spans="2:13">
      <c r="B19" s="304"/>
      <c r="C19" s="304"/>
      <c r="D19" s="304"/>
      <c r="E19" s="304"/>
      <c r="F19" s="304"/>
      <c r="G19" s="304"/>
      <c r="H19" s="304"/>
      <c r="I19" s="304"/>
      <c r="J19" s="304"/>
      <c r="K19" s="304"/>
      <c r="L19" s="304"/>
      <c r="M19" s="218"/>
    </row>
    <row r="20" spans="2:13">
      <c r="B20" s="304"/>
      <c r="C20" s="304"/>
      <c r="D20" s="304"/>
      <c r="E20" s="304"/>
      <c r="F20" s="304"/>
      <c r="G20" s="304"/>
      <c r="H20" s="304"/>
      <c r="I20" s="304"/>
      <c r="J20" s="304"/>
      <c r="K20" s="304"/>
      <c r="L20" s="304"/>
      <c r="M20" s="218"/>
    </row>
    <row r="21" spans="2:13">
      <c r="B21" s="304"/>
      <c r="C21" s="304"/>
      <c r="D21" s="304"/>
      <c r="E21" s="304"/>
      <c r="F21" s="304"/>
      <c r="G21" s="304"/>
      <c r="H21" s="304"/>
      <c r="I21" s="304"/>
      <c r="J21" s="304"/>
      <c r="K21" s="304"/>
      <c r="L21" s="304"/>
      <c r="M21" s="218"/>
    </row>
    <row r="22" spans="2:13">
      <c r="B22" s="304"/>
      <c r="C22" s="304"/>
      <c r="D22" s="304"/>
      <c r="E22" s="304"/>
      <c r="F22" s="304"/>
      <c r="G22" s="304"/>
      <c r="H22" s="304"/>
      <c r="I22" s="304"/>
      <c r="J22" s="304"/>
      <c r="K22" s="304"/>
      <c r="L22" s="304"/>
      <c r="M22" s="218"/>
    </row>
    <row r="23" spans="2:13">
      <c r="B23" s="304"/>
      <c r="C23" s="304"/>
      <c r="D23" s="304"/>
      <c r="E23" s="304"/>
      <c r="F23" s="304"/>
      <c r="G23" s="304"/>
      <c r="H23" s="304"/>
      <c r="I23" s="304"/>
      <c r="J23" s="304"/>
      <c r="K23" s="304"/>
      <c r="L23" s="304"/>
      <c r="M23" s="218"/>
    </row>
    <row r="24" spans="2:13">
      <c r="B24" s="304"/>
      <c r="C24" s="304"/>
      <c r="D24" s="304"/>
      <c r="E24" s="304"/>
      <c r="F24" s="304"/>
      <c r="G24" s="304"/>
      <c r="H24" s="304"/>
      <c r="I24" s="304"/>
      <c r="J24" s="304"/>
      <c r="K24" s="304"/>
      <c r="L24" s="304"/>
      <c r="M24" s="218"/>
    </row>
    <row r="25" spans="2:13">
      <c r="B25" s="304"/>
      <c r="C25" s="304"/>
      <c r="D25" s="304"/>
      <c r="E25" s="304"/>
      <c r="F25" s="304"/>
      <c r="G25" s="304"/>
      <c r="H25" s="304"/>
      <c r="I25" s="304"/>
      <c r="J25" s="304"/>
      <c r="K25" s="304"/>
      <c r="L25" s="304"/>
      <c r="M25" s="218"/>
    </row>
    <row r="26" spans="2:13">
      <c r="B26" s="304"/>
      <c r="C26" s="304"/>
      <c r="D26" s="304"/>
      <c r="E26" s="304"/>
      <c r="F26" s="304"/>
      <c r="G26" s="304"/>
      <c r="H26" s="304"/>
      <c r="I26" s="304"/>
      <c r="J26" s="304"/>
      <c r="K26" s="304"/>
      <c r="L26" s="304"/>
    </row>
    <row r="27" spans="2:13" ht="16.5" customHeight="1">
      <c r="B27" s="304"/>
      <c r="C27" s="304"/>
      <c r="D27" s="304"/>
      <c r="E27" s="304"/>
      <c r="F27" s="304"/>
      <c r="G27" s="304"/>
      <c r="H27" s="304"/>
      <c r="I27" s="304"/>
      <c r="J27" s="304"/>
      <c r="K27" s="304"/>
      <c r="L27" s="304"/>
    </row>
    <row r="28" spans="2:13">
      <c r="B28" s="304"/>
      <c r="C28" s="304"/>
      <c r="D28" s="304"/>
      <c r="E28" s="304"/>
      <c r="F28" s="304"/>
      <c r="G28" s="304"/>
      <c r="H28" s="304"/>
      <c r="I28" s="304"/>
      <c r="J28" s="304"/>
      <c r="K28" s="304"/>
      <c r="L28" s="304"/>
    </row>
    <row r="29" spans="2:13">
      <c r="B29" s="304"/>
      <c r="C29" s="304"/>
      <c r="D29" s="304"/>
      <c r="E29" s="304"/>
      <c r="F29" s="304"/>
      <c r="G29" s="304"/>
      <c r="H29" s="304"/>
      <c r="I29" s="304"/>
      <c r="J29" s="304"/>
      <c r="K29" s="304"/>
      <c r="L29" s="304"/>
    </row>
  </sheetData>
  <mergeCells count="10">
    <mergeCell ref="B12:L29"/>
    <mergeCell ref="AA3:AE3"/>
    <mergeCell ref="AF3:AJ3"/>
    <mergeCell ref="AK3:AP3"/>
    <mergeCell ref="A3:A4"/>
    <mergeCell ref="B3:F3"/>
    <mergeCell ref="G3:K3"/>
    <mergeCell ref="L3:P3"/>
    <mergeCell ref="Q3:U3"/>
    <mergeCell ref="V3:Z3"/>
  </mergeCells>
  <phoneticPr fontId="15"/>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7D152-4157-4904-B4A4-C684C1C939A0}">
  <dimension ref="A2:H55"/>
  <sheetViews>
    <sheetView zoomScale="101" zoomScaleNormal="130" workbookViewId="0"/>
  </sheetViews>
  <sheetFormatPr defaultColWidth="8.6640625" defaultRowHeight="14"/>
  <cols>
    <col min="1" max="1" width="2.58203125" style="174" customWidth="1"/>
    <col min="2" max="2" width="20.58203125" style="174" customWidth="1"/>
    <col min="3" max="3" width="16.58203125" style="174" customWidth="1"/>
    <col min="4" max="16384" width="8.6640625" style="174"/>
  </cols>
  <sheetData>
    <row r="2" spans="1:8" ht="15.5">
      <c r="B2" s="175" t="s">
        <v>57</v>
      </c>
      <c r="C2" s="221" t="s">
        <v>58</v>
      </c>
    </row>
    <row r="4" spans="1:8" ht="18" customHeight="1">
      <c r="B4" s="317" t="s">
        <v>59</v>
      </c>
      <c r="C4" s="317"/>
      <c r="D4" s="176">
        <v>2018</v>
      </c>
      <c r="E4" s="176">
        <v>2019</v>
      </c>
      <c r="F4" s="176">
        <v>2020</v>
      </c>
      <c r="G4" s="176">
        <v>2021</v>
      </c>
      <c r="H4" s="176">
        <v>2022</v>
      </c>
    </row>
    <row r="5" spans="1:8" ht="18" customHeight="1">
      <c r="A5" s="177"/>
      <c r="B5" s="323" t="s">
        <v>60</v>
      </c>
      <c r="C5" s="324"/>
      <c r="D5" s="178">
        <v>7</v>
      </c>
      <c r="E5" s="178">
        <v>7</v>
      </c>
      <c r="F5" s="178">
        <v>8</v>
      </c>
      <c r="G5" s="178">
        <v>6</v>
      </c>
      <c r="H5" s="179">
        <v>7</v>
      </c>
    </row>
    <row r="6" spans="1:8" ht="18" customHeight="1">
      <c r="A6" s="177"/>
      <c r="B6" s="325" t="s">
        <v>61</v>
      </c>
      <c r="C6" s="326"/>
      <c r="D6" s="180">
        <v>4</v>
      </c>
      <c r="E6" s="180">
        <v>4</v>
      </c>
      <c r="F6" s="180">
        <v>5</v>
      </c>
      <c r="G6" s="180">
        <v>5</v>
      </c>
      <c r="H6" s="181">
        <v>5</v>
      </c>
    </row>
    <row r="7" spans="1:8" ht="18" customHeight="1">
      <c r="A7" s="177"/>
      <c r="B7" s="335" t="s">
        <v>62</v>
      </c>
      <c r="C7" s="336"/>
      <c r="D7" s="182">
        <v>1</v>
      </c>
      <c r="E7" s="182">
        <v>1</v>
      </c>
      <c r="F7" s="182">
        <v>2</v>
      </c>
      <c r="G7" s="182">
        <v>2</v>
      </c>
      <c r="H7" s="183">
        <v>2</v>
      </c>
    </row>
    <row r="8" spans="1:8" ht="18" customHeight="1">
      <c r="A8" s="177"/>
      <c r="B8" s="323" t="s">
        <v>63</v>
      </c>
      <c r="C8" s="326"/>
      <c r="D8" s="178">
        <v>4</v>
      </c>
      <c r="E8" s="178">
        <v>4</v>
      </c>
      <c r="F8" s="178">
        <v>4</v>
      </c>
      <c r="G8" s="178">
        <v>3</v>
      </c>
      <c r="H8" s="184">
        <v>4</v>
      </c>
    </row>
    <row r="9" spans="1:8" ht="18" customHeight="1">
      <c r="A9" s="177"/>
      <c r="B9" s="327" t="s">
        <v>64</v>
      </c>
      <c r="C9" s="328"/>
      <c r="D9" s="182">
        <v>2</v>
      </c>
      <c r="E9" s="182">
        <v>2</v>
      </c>
      <c r="F9" s="182">
        <v>3</v>
      </c>
      <c r="G9" s="182">
        <v>3</v>
      </c>
      <c r="H9" s="183">
        <v>3</v>
      </c>
    </row>
    <row r="10" spans="1:8" ht="18" customHeight="1">
      <c r="A10" s="177"/>
      <c r="B10" s="323" t="s">
        <v>65</v>
      </c>
      <c r="C10" s="324"/>
      <c r="D10" s="185">
        <v>13</v>
      </c>
      <c r="E10" s="185">
        <v>14</v>
      </c>
      <c r="F10" s="185">
        <v>13</v>
      </c>
      <c r="G10" s="185">
        <v>13</v>
      </c>
      <c r="H10" s="179">
        <v>14</v>
      </c>
    </row>
    <row r="11" spans="1:8" ht="18" customHeight="1">
      <c r="A11" s="177"/>
      <c r="B11" s="325" t="s">
        <v>66</v>
      </c>
      <c r="C11" s="326"/>
      <c r="D11" s="180">
        <v>99</v>
      </c>
      <c r="E11" s="180">
        <v>97</v>
      </c>
      <c r="F11" s="180">
        <v>100</v>
      </c>
      <c r="G11" s="180">
        <v>99</v>
      </c>
      <c r="H11" s="181">
        <v>100</v>
      </c>
    </row>
    <row r="12" spans="1:8" ht="18" customHeight="1">
      <c r="A12" s="177"/>
      <c r="B12" s="327" t="s">
        <v>68</v>
      </c>
      <c r="C12" s="328"/>
      <c r="D12" s="182">
        <v>98</v>
      </c>
      <c r="E12" s="182">
        <v>100</v>
      </c>
      <c r="F12" s="182">
        <v>98</v>
      </c>
      <c r="G12" s="182">
        <v>100</v>
      </c>
      <c r="H12" s="183">
        <v>100</v>
      </c>
    </row>
    <row r="13" spans="1:8" ht="18" customHeight="1">
      <c r="A13" s="177"/>
      <c r="B13" s="323" t="s">
        <v>67</v>
      </c>
      <c r="C13" s="324"/>
      <c r="D13" s="185">
        <v>14</v>
      </c>
      <c r="E13" s="185">
        <v>14</v>
      </c>
      <c r="F13" s="185">
        <v>14</v>
      </c>
      <c r="G13" s="185">
        <v>14</v>
      </c>
      <c r="H13" s="179">
        <v>14</v>
      </c>
    </row>
    <row r="14" spans="1:8" ht="18" customHeight="1">
      <c r="A14" s="177"/>
      <c r="B14" s="327" t="s">
        <v>68</v>
      </c>
      <c r="C14" s="328"/>
      <c r="D14" s="182">
        <v>90</v>
      </c>
      <c r="E14" s="182">
        <v>100</v>
      </c>
      <c r="F14" s="182">
        <v>98</v>
      </c>
      <c r="G14" s="182">
        <v>99</v>
      </c>
      <c r="H14" s="183">
        <v>98</v>
      </c>
    </row>
    <row r="15" spans="1:8" ht="10" customHeight="1">
      <c r="B15" s="186"/>
      <c r="C15" s="186"/>
      <c r="D15" s="187"/>
      <c r="E15" s="187"/>
      <c r="F15" s="187"/>
      <c r="G15" s="187"/>
      <c r="H15" s="187"/>
    </row>
    <row r="16" spans="1:8" s="175" customFormat="1" ht="15" customHeight="1">
      <c r="B16" s="226" t="s">
        <v>110</v>
      </c>
      <c r="C16" s="186"/>
      <c r="D16" s="187"/>
      <c r="E16" s="187"/>
      <c r="F16" s="187"/>
      <c r="G16" s="187"/>
      <c r="H16" s="187"/>
    </row>
    <row r="17" spans="2:8" s="175" customFormat="1" ht="15" customHeight="1">
      <c r="B17" s="224" t="s">
        <v>69</v>
      </c>
    </row>
    <row r="18" spans="2:8" ht="10" customHeight="1"/>
    <row r="19" spans="2:8" ht="18" customHeight="1">
      <c r="B19" s="317" t="s">
        <v>70</v>
      </c>
      <c r="C19" s="317"/>
      <c r="D19" s="188"/>
      <c r="E19" s="188"/>
      <c r="F19" s="188"/>
      <c r="G19" s="188"/>
      <c r="H19" s="188"/>
    </row>
    <row r="20" spans="2:8" ht="18" customHeight="1">
      <c r="B20" s="329" t="s">
        <v>71</v>
      </c>
      <c r="C20" s="329"/>
      <c r="D20" s="176">
        <v>2018</v>
      </c>
      <c r="E20" s="176">
        <v>2019</v>
      </c>
      <c r="F20" s="176">
        <v>2020</v>
      </c>
      <c r="G20" s="176">
        <v>2021</v>
      </c>
      <c r="H20" s="176">
        <v>2022</v>
      </c>
    </row>
    <row r="21" spans="2:8" ht="18" customHeight="1">
      <c r="B21" s="330" t="s">
        <v>72</v>
      </c>
      <c r="C21" s="331"/>
      <c r="D21" s="190">
        <v>1441</v>
      </c>
      <c r="E21" s="190">
        <v>1373</v>
      </c>
      <c r="F21" s="189">
        <v>1447</v>
      </c>
      <c r="G21" s="189">
        <v>1511</v>
      </c>
      <c r="H21" s="191">
        <v>1909</v>
      </c>
    </row>
    <row r="22" spans="2:8" ht="18" customHeight="1">
      <c r="B22" s="332" t="s">
        <v>73</v>
      </c>
      <c r="C22" s="316"/>
      <c r="D22" s="193">
        <v>1189</v>
      </c>
      <c r="E22" s="193">
        <v>1147</v>
      </c>
      <c r="F22" s="192">
        <v>1224</v>
      </c>
      <c r="G22" s="192">
        <v>1251</v>
      </c>
      <c r="H22" s="283" t="s">
        <v>115</v>
      </c>
    </row>
    <row r="23" spans="2:8" ht="10" customHeight="1">
      <c r="B23" s="281"/>
      <c r="C23" s="281"/>
      <c r="D23" s="282"/>
      <c r="E23" s="282"/>
      <c r="F23" s="282"/>
      <c r="G23" s="282"/>
      <c r="H23" s="282"/>
    </row>
    <row r="24" spans="2:8" ht="15" customHeight="1">
      <c r="B24" s="284" t="s">
        <v>114</v>
      </c>
      <c r="C24" s="281"/>
      <c r="D24" s="282"/>
      <c r="E24" s="282"/>
      <c r="F24" s="282"/>
      <c r="G24" s="282"/>
      <c r="H24" s="282"/>
    </row>
    <row r="25" spans="2:8" ht="10" customHeight="1"/>
    <row r="26" spans="2:8" ht="18" customHeight="1">
      <c r="B26" s="329" t="s">
        <v>107</v>
      </c>
      <c r="C26" s="329"/>
      <c r="D26" s="176">
        <v>2018</v>
      </c>
      <c r="E26" s="176">
        <v>2019</v>
      </c>
      <c r="F26" s="176">
        <v>2020</v>
      </c>
      <c r="G26" s="176">
        <v>2021</v>
      </c>
      <c r="H26" s="176">
        <v>2022</v>
      </c>
    </row>
    <row r="27" spans="2:8" ht="18" customHeight="1">
      <c r="B27" s="333" t="s">
        <v>74</v>
      </c>
      <c r="C27" s="334"/>
      <c r="D27" s="249">
        <v>0.58699999999999997</v>
      </c>
      <c r="E27" s="194">
        <v>0.57499999999999996</v>
      </c>
      <c r="F27" s="194">
        <v>0.58199999999999996</v>
      </c>
      <c r="G27" s="194">
        <v>0.56799999999999995</v>
      </c>
      <c r="H27" s="195">
        <v>0.45900000000000002</v>
      </c>
    </row>
    <row r="28" spans="2:8" ht="18" customHeight="1">
      <c r="B28" s="321" t="s">
        <v>75</v>
      </c>
      <c r="C28" s="322"/>
      <c r="D28" s="250">
        <v>34.6</v>
      </c>
      <c r="E28" s="196">
        <v>34.5</v>
      </c>
      <c r="F28" s="196">
        <v>35.799999999999997</v>
      </c>
      <c r="G28" s="196">
        <v>39.200000000000003</v>
      </c>
      <c r="H28" s="197">
        <v>41.5</v>
      </c>
    </row>
    <row r="29" spans="2:8" ht="18" customHeight="1">
      <c r="B29" s="309" t="s">
        <v>100</v>
      </c>
      <c r="C29" s="310"/>
      <c r="D29" s="251">
        <v>16.7</v>
      </c>
      <c r="E29" s="198">
        <v>21.9</v>
      </c>
      <c r="F29" s="198">
        <v>22.5</v>
      </c>
      <c r="G29" s="198">
        <v>22</v>
      </c>
      <c r="H29" s="199">
        <v>22.6</v>
      </c>
    </row>
    <row r="30" spans="2:8" ht="18" customHeight="1">
      <c r="B30" s="309" t="s">
        <v>76</v>
      </c>
      <c r="C30" s="310"/>
      <c r="D30" s="251">
        <v>40</v>
      </c>
      <c r="E30" s="198">
        <v>33.299999999999997</v>
      </c>
      <c r="F30" s="198">
        <v>39</v>
      </c>
      <c r="G30" s="198">
        <v>51.1</v>
      </c>
      <c r="H30" s="199">
        <v>42.2</v>
      </c>
    </row>
    <row r="31" spans="2:8" ht="18" customHeight="1">
      <c r="B31" s="309" t="s">
        <v>77</v>
      </c>
      <c r="C31" s="310"/>
      <c r="D31" s="251">
        <v>28.5</v>
      </c>
      <c r="E31" s="198">
        <v>28.7</v>
      </c>
      <c r="F31" s="198">
        <v>29.5</v>
      </c>
      <c r="G31" s="198">
        <v>29.7</v>
      </c>
      <c r="H31" s="199">
        <v>29.6</v>
      </c>
    </row>
    <row r="32" spans="2:8" ht="18" customHeight="1">
      <c r="B32" s="311" t="s">
        <v>78</v>
      </c>
      <c r="C32" s="200" t="s">
        <v>79</v>
      </c>
      <c r="D32" s="250">
        <v>4.0999999999999996</v>
      </c>
      <c r="E32" s="196">
        <v>4.4000000000000004</v>
      </c>
      <c r="F32" s="196">
        <v>4.8</v>
      </c>
      <c r="G32" s="196">
        <v>5.6</v>
      </c>
      <c r="H32" s="197">
        <v>5.2</v>
      </c>
    </row>
    <row r="33" spans="1:8" ht="18" customHeight="1">
      <c r="B33" s="312"/>
      <c r="C33" s="201" t="s">
        <v>80</v>
      </c>
      <c r="D33" s="252">
        <v>4.7</v>
      </c>
      <c r="E33" s="202">
        <v>5</v>
      </c>
      <c r="F33" s="202">
        <v>4.9000000000000004</v>
      </c>
      <c r="G33" s="202">
        <v>5.2</v>
      </c>
      <c r="H33" s="203">
        <v>4.9000000000000004</v>
      </c>
    </row>
    <row r="35" spans="1:8">
      <c r="B35" s="313" t="s">
        <v>81</v>
      </c>
      <c r="C35" s="314"/>
      <c r="D35" s="176">
        <v>2018</v>
      </c>
      <c r="E35" s="176">
        <v>2019</v>
      </c>
      <c r="F35" s="176">
        <v>2020</v>
      </c>
      <c r="G35" s="176">
        <v>2021</v>
      </c>
      <c r="H35" s="176">
        <v>2022</v>
      </c>
    </row>
    <row r="36" spans="1:8" ht="16">
      <c r="A36" s="177"/>
      <c r="B36" s="315" t="s">
        <v>74</v>
      </c>
      <c r="C36" s="315"/>
      <c r="D36" s="247">
        <v>77.400000000000006</v>
      </c>
      <c r="E36" s="247">
        <v>80.099999999999994</v>
      </c>
      <c r="F36" s="247">
        <v>83.7</v>
      </c>
      <c r="G36" s="247">
        <v>80.3</v>
      </c>
      <c r="H36" s="204">
        <v>86.5</v>
      </c>
    </row>
    <row r="37" spans="1:8" ht="16">
      <c r="A37" s="177"/>
      <c r="B37" s="316" t="s">
        <v>82</v>
      </c>
      <c r="C37" s="316"/>
      <c r="D37" s="248">
        <v>26</v>
      </c>
      <c r="E37" s="248">
        <v>23</v>
      </c>
      <c r="F37" s="248">
        <v>19</v>
      </c>
      <c r="G37" s="248">
        <v>19</v>
      </c>
      <c r="H37" s="205">
        <v>15</v>
      </c>
    </row>
    <row r="38" spans="1:8" ht="10" customHeight="1"/>
    <row r="39" spans="1:8" ht="15" customHeight="1">
      <c r="B39" s="225" t="s">
        <v>83</v>
      </c>
    </row>
    <row r="40" spans="1:8" ht="15" customHeight="1">
      <c r="B40" s="225" t="s">
        <v>84</v>
      </c>
    </row>
    <row r="42" spans="1:8" ht="16.5">
      <c r="B42" s="317" t="s">
        <v>85</v>
      </c>
      <c r="C42" s="317"/>
      <c r="D42" s="317"/>
      <c r="E42" s="188"/>
      <c r="F42" s="188"/>
      <c r="G42" s="188"/>
      <c r="H42" s="228"/>
    </row>
    <row r="43" spans="1:8" ht="15">
      <c r="B43" s="318" t="s">
        <v>86</v>
      </c>
      <c r="C43" s="318"/>
      <c r="D43" s="318"/>
      <c r="E43" s="207">
        <v>2019</v>
      </c>
      <c r="F43" s="207">
        <v>2020</v>
      </c>
      <c r="G43" s="207">
        <v>2021</v>
      </c>
      <c r="H43" s="229">
        <v>2022</v>
      </c>
    </row>
    <row r="44" spans="1:8" ht="16">
      <c r="B44" s="319" t="s">
        <v>87</v>
      </c>
      <c r="C44" s="320"/>
      <c r="D44" s="320"/>
      <c r="E44" s="236">
        <v>96.6</v>
      </c>
      <c r="F44" s="236">
        <v>97.4</v>
      </c>
      <c r="G44" s="241">
        <v>97.7</v>
      </c>
      <c r="H44" s="230">
        <v>98.2</v>
      </c>
    </row>
    <row r="45" spans="1:8" ht="16">
      <c r="B45" s="306" t="s">
        <v>38</v>
      </c>
      <c r="C45" s="307"/>
      <c r="D45" s="307"/>
      <c r="E45" s="237">
        <v>4.5</v>
      </c>
      <c r="F45" s="237">
        <v>5.5</v>
      </c>
      <c r="G45" s="242">
        <v>6.9</v>
      </c>
      <c r="H45" s="231">
        <v>7.3</v>
      </c>
    </row>
    <row r="46" spans="1:8" ht="16">
      <c r="B46" s="306" t="s">
        <v>39</v>
      </c>
      <c r="C46" s="307"/>
      <c r="D46" s="307"/>
      <c r="E46" s="237">
        <v>866.4</v>
      </c>
      <c r="F46" s="237">
        <v>768.5</v>
      </c>
      <c r="G46" s="243">
        <v>719.6</v>
      </c>
      <c r="H46" s="234">
        <v>817</v>
      </c>
    </row>
    <row r="47" spans="1:8" ht="16">
      <c r="B47" s="306" t="s">
        <v>40</v>
      </c>
      <c r="C47" s="307"/>
      <c r="D47" s="307"/>
      <c r="E47" s="238">
        <v>4117.6000000000004</v>
      </c>
      <c r="F47" s="238">
        <v>4071.1</v>
      </c>
      <c r="G47" s="244">
        <v>4138.1000000000004</v>
      </c>
      <c r="H47" s="235">
        <v>5548.6</v>
      </c>
    </row>
    <row r="48" spans="1:8" ht="16">
      <c r="B48" s="222" t="s">
        <v>88</v>
      </c>
      <c r="C48" s="308" t="s">
        <v>94</v>
      </c>
      <c r="D48" s="308"/>
      <c r="E48" s="238">
        <v>2572.6999999999998</v>
      </c>
      <c r="F48" s="238">
        <v>2880.1</v>
      </c>
      <c r="G48" s="245">
        <v>3259.1</v>
      </c>
      <c r="H48" s="232">
        <v>4503.3</v>
      </c>
    </row>
    <row r="49" spans="2:8" ht="16">
      <c r="B49" s="222" t="s">
        <v>89</v>
      </c>
      <c r="C49" s="308" t="s">
        <v>95</v>
      </c>
      <c r="D49" s="308"/>
      <c r="E49" s="237">
        <v>102.6</v>
      </c>
      <c r="F49" s="237">
        <v>111.7</v>
      </c>
      <c r="G49" s="243">
        <v>196.1</v>
      </c>
      <c r="H49" s="231">
        <v>43.3</v>
      </c>
    </row>
    <row r="50" spans="2:8" ht="16">
      <c r="B50" s="222" t="s">
        <v>90</v>
      </c>
      <c r="C50" s="308" t="s">
        <v>96</v>
      </c>
      <c r="D50" s="308"/>
      <c r="E50" s="239">
        <v>129</v>
      </c>
      <c r="F50" s="237">
        <v>119.1</v>
      </c>
      <c r="G50" s="243">
        <v>107.9</v>
      </c>
      <c r="H50" s="231">
        <v>122.4</v>
      </c>
    </row>
    <row r="51" spans="2:8" ht="16">
      <c r="B51" s="222" t="s">
        <v>91</v>
      </c>
      <c r="C51" s="308" t="s">
        <v>97</v>
      </c>
      <c r="D51" s="308"/>
      <c r="E51" s="237">
        <v>692.7</v>
      </c>
      <c r="F51" s="237">
        <v>368.6</v>
      </c>
      <c r="G51" s="243">
        <v>106.2</v>
      </c>
      <c r="H51" s="231">
        <v>283.39999999999998</v>
      </c>
    </row>
    <row r="52" spans="2:8" ht="16">
      <c r="B52" s="222" t="s">
        <v>92</v>
      </c>
      <c r="C52" s="308" t="s">
        <v>98</v>
      </c>
      <c r="D52" s="308"/>
      <c r="E52" s="237">
        <v>166.5</v>
      </c>
      <c r="F52" s="237">
        <v>181.3</v>
      </c>
      <c r="G52" s="243">
        <v>35.200000000000003</v>
      </c>
      <c r="H52" s="231">
        <v>62.9</v>
      </c>
    </row>
    <row r="53" spans="2:8" ht="16">
      <c r="B53" s="223" t="s">
        <v>93</v>
      </c>
      <c r="C53" s="305" t="s">
        <v>99</v>
      </c>
      <c r="D53" s="305"/>
      <c r="E53" s="240">
        <v>454.2</v>
      </c>
      <c r="F53" s="240">
        <v>410.2</v>
      </c>
      <c r="G53" s="246">
        <v>433.6</v>
      </c>
      <c r="H53" s="233">
        <v>533.29999999999995</v>
      </c>
    </row>
    <row r="54" spans="2:8" ht="10" customHeight="1">
      <c r="B54" s="208"/>
      <c r="C54" s="208"/>
      <c r="D54" s="208"/>
      <c r="E54" s="208"/>
      <c r="F54" s="208"/>
      <c r="G54" s="208"/>
      <c r="H54" s="208"/>
    </row>
    <row r="55" spans="2:8" ht="17">
      <c r="B55" s="206" t="s">
        <v>112</v>
      </c>
      <c r="C55" s="208"/>
      <c r="D55" s="208"/>
      <c r="E55" s="208"/>
      <c r="F55" s="208"/>
      <c r="G55" s="208"/>
      <c r="H55" s="208"/>
    </row>
  </sheetData>
  <mergeCells count="37">
    <mergeCell ref="B9:C9"/>
    <mergeCell ref="B4:C4"/>
    <mergeCell ref="B5:C5"/>
    <mergeCell ref="B6:C6"/>
    <mergeCell ref="B7:C7"/>
    <mergeCell ref="B8:C8"/>
    <mergeCell ref="B28:C28"/>
    <mergeCell ref="B10:C10"/>
    <mergeCell ref="B11:C11"/>
    <mergeCell ref="B12:C12"/>
    <mergeCell ref="B13:C13"/>
    <mergeCell ref="B14:C14"/>
    <mergeCell ref="B19:C19"/>
    <mergeCell ref="B20:C20"/>
    <mergeCell ref="B21:C21"/>
    <mergeCell ref="B22:C22"/>
    <mergeCell ref="B26:C26"/>
    <mergeCell ref="B27:C27"/>
    <mergeCell ref="B46:D46"/>
    <mergeCell ref="B29:C29"/>
    <mergeCell ref="B30:C30"/>
    <mergeCell ref="B31:C31"/>
    <mergeCell ref="B32:B33"/>
    <mergeCell ref="B35:C35"/>
    <mergeCell ref="B36:C36"/>
    <mergeCell ref="B37:C37"/>
    <mergeCell ref="B42:D42"/>
    <mergeCell ref="B43:D43"/>
    <mergeCell ref="B44:D44"/>
    <mergeCell ref="B45:D45"/>
    <mergeCell ref="C53:D53"/>
    <mergeCell ref="B47:D47"/>
    <mergeCell ref="C48:D48"/>
    <mergeCell ref="C49:D49"/>
    <mergeCell ref="C50:D50"/>
    <mergeCell ref="C51:D51"/>
    <mergeCell ref="C52:D52"/>
  </mergeCells>
  <phoneticPr fontId="15"/>
  <hyperlinks>
    <hyperlink ref="C2" r:id="rId1" xr:uid="{56C1AF75-6BFE-40BC-8D08-3BD545F9C3F7}"/>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04A1-80A6-4637-A33C-85244CE3C32A}">
  <sheetPr>
    <pageSetUpPr fitToPage="1"/>
  </sheetPr>
  <dimension ref="A1:O3"/>
  <sheetViews>
    <sheetView showGridLines="0" zoomScale="110" zoomScaleNormal="110" zoomScaleSheetLayoutView="100" zoomScalePageLayoutView="75" workbookViewId="0"/>
  </sheetViews>
  <sheetFormatPr defaultColWidth="9.6640625" defaultRowHeight="14"/>
  <cols>
    <col min="1" max="1" width="2.58203125" style="209" customWidth="1"/>
    <col min="2" max="2" width="2.4140625" style="209" customWidth="1"/>
    <col min="3" max="3" width="18.4140625" style="209" customWidth="1"/>
    <col min="4" max="11" width="7.9140625" style="209" customWidth="1"/>
    <col min="12" max="15" width="5.1640625" style="209" customWidth="1"/>
    <col min="16" max="16" width="7.9140625" style="209" customWidth="1"/>
    <col min="17" max="16384" width="9.6640625" style="209"/>
  </cols>
  <sheetData>
    <row r="1" spans="1:15" ht="18" customHeight="1">
      <c r="A1" s="227" t="s">
        <v>101</v>
      </c>
      <c r="B1" s="212"/>
      <c r="C1" s="212"/>
      <c r="D1" s="212"/>
      <c r="E1" s="212"/>
      <c r="F1" s="212"/>
      <c r="G1" s="210"/>
      <c r="H1" s="210"/>
      <c r="I1" s="210"/>
      <c r="J1" s="210"/>
      <c r="K1" s="210"/>
      <c r="L1" s="210"/>
      <c r="M1" s="210"/>
      <c r="N1" s="210"/>
      <c r="O1" s="210"/>
    </row>
    <row r="2" spans="1:15" ht="53" customHeight="1">
      <c r="A2" s="337" t="s">
        <v>108</v>
      </c>
      <c r="B2" s="337"/>
      <c r="C2" s="337"/>
      <c r="D2" s="337"/>
      <c r="E2" s="337"/>
      <c r="F2" s="337"/>
      <c r="G2" s="337"/>
      <c r="H2" s="337"/>
      <c r="I2" s="337"/>
      <c r="J2" s="337"/>
      <c r="K2" s="337"/>
      <c r="L2" s="211"/>
      <c r="M2" s="211"/>
      <c r="N2" s="211"/>
      <c r="O2" s="211"/>
    </row>
    <row r="3" spans="1:15" ht="104.5" customHeight="1">
      <c r="A3" s="338" t="s">
        <v>120</v>
      </c>
      <c r="B3" s="339"/>
      <c r="C3" s="339"/>
      <c r="D3" s="339"/>
      <c r="E3" s="339"/>
      <c r="F3" s="339"/>
      <c r="G3" s="339"/>
      <c r="H3" s="339"/>
      <c r="I3" s="339"/>
      <c r="J3" s="339"/>
      <c r="K3" s="339"/>
      <c r="L3" s="210"/>
      <c r="M3" s="210"/>
    </row>
  </sheetData>
  <mergeCells count="2">
    <mergeCell ref="A2:K2"/>
    <mergeCell ref="A3:K3"/>
  </mergeCells>
  <phoneticPr fontId="15"/>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IFRS（FY2016～）</vt:lpstr>
      <vt:lpstr>Digital Marketing</vt:lpstr>
      <vt:lpstr>Media Platform</vt:lpstr>
      <vt:lpstr>ESG data</vt:lpstr>
      <vt:lpstr>Change of Accounting Period</vt:lpstr>
      <vt:lpstr>'Change of Accounting Period'!Print_Area</vt:lpstr>
      <vt:lpstr>'Digital Marketing'!Print_Area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m_kameoka</cp:lastModifiedBy>
  <dcterms:created xsi:type="dcterms:W3CDTF">2013-06-17T04:13:36Z</dcterms:created>
  <dcterms:modified xsi:type="dcterms:W3CDTF">2023-02-13T09:37:24Z</dcterms:modified>
</cp:coreProperties>
</file>